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4000" windowHeight="9030" tabRatio="561" firstSheet="1" activeTab="1"/>
  </bookViews>
  <sheets>
    <sheet name="0503710 (Ввод данных. Недетализ" sheetId="1" r:id="rId1"/>
    <sheet name="0503710 (Печать)" sheetId="2" r:id="rId2"/>
  </sheets>
  <definedNames/>
  <calcPr fullCalcOnLoad="1" fullPrecision="0" refMode="R1C1"/>
</workbook>
</file>

<file path=xl/sharedStrings.xml><?xml version="1.0" encoding="utf-8"?>
<sst xmlns="http://schemas.openxmlformats.org/spreadsheetml/2006/main" count="515" uniqueCount="143">
  <si>
    <t xml:space="preserve">Справка  </t>
  </si>
  <si>
    <t>по заключению учреждением счетов бухгалтерского учета отчетного финансового года</t>
  </si>
  <si>
    <t>КОДЫ</t>
  </si>
  <si>
    <t>0503710</t>
  </si>
  <si>
    <t xml:space="preserve">Учреждение                       </t>
  </si>
  <si>
    <t xml:space="preserve">Обособленное подразделение                        </t>
  </si>
  <si>
    <t xml:space="preserve">Учредитель                       </t>
  </si>
  <si>
    <t xml:space="preserve">Наименование органа, </t>
  </si>
  <si>
    <t xml:space="preserve">осуществляющего    </t>
  </si>
  <si>
    <t xml:space="preserve">полномочия учредителя                              </t>
  </si>
  <si>
    <t>Периодичность:  годовая</t>
  </si>
  <si>
    <t xml:space="preserve">383 </t>
  </si>
  <si>
    <t xml:space="preserve">                                          Заключительные записи по счету</t>
  </si>
  <si>
    <t>деятельность с целевыми средствами</t>
  </si>
  <si>
    <t>номер счета</t>
  </si>
  <si>
    <t>040130000</t>
  </si>
  <si>
    <t>по дебету</t>
  </si>
  <si>
    <t>по кредиту</t>
  </si>
  <si>
    <t>Итого</t>
  </si>
  <si>
    <t>"________"    _________________________  20 ___  г.</t>
  </si>
  <si>
    <t>на</t>
  </si>
  <si>
    <t>по ОКПО</t>
  </si>
  <si>
    <t>Форма по ОКУД</t>
  </si>
  <si>
    <t>Дата</t>
  </si>
  <si>
    <t>Глава по БК</t>
  </si>
  <si>
    <t>к Балансу по форме</t>
  </si>
  <si>
    <t>по ОКЕИ</t>
  </si>
  <si>
    <t>Номер счета бухгалтерского учета</t>
  </si>
  <si>
    <t>Руководитель</t>
  </si>
  <si>
    <t>(расшифровка подписи)</t>
  </si>
  <si>
    <t>(подпись)</t>
  </si>
  <si>
    <t>Главный бухгалтер</t>
  </si>
  <si>
    <t>Централизованная бухгалтерия</t>
  </si>
  <si>
    <t>(наименование, ОГРН, ИНН, КПП, местонахождение )</t>
  </si>
  <si>
    <t>(уполномоченное лицо)</t>
  </si>
  <si>
    <t>(должность)</t>
  </si>
  <si>
    <t>Исполнитель</t>
  </si>
  <si>
    <t>(телефон, e-mail)</t>
  </si>
  <si>
    <t>1. Доходы</t>
  </si>
  <si>
    <t>2. Расходы</t>
  </si>
  <si>
    <t>3. Источники</t>
  </si>
  <si>
    <t>00000000000000000</t>
  </si>
  <si>
    <t>000</t>
  </si>
  <si>
    <t>0503730</t>
  </si>
  <si>
    <t>по ОКТМО</t>
  </si>
  <si>
    <t>деятельность по государственному заданию, приносящая доход деятельность</t>
  </si>
  <si>
    <t>1. Заключение счетов бухгалтерского учета отчетного финансового года</t>
  </si>
  <si>
    <t>2. Расшифровка расходов, принятых в уменьшение доходов отчетного периода</t>
  </si>
  <si>
    <t>Форма 0503710 с.2</t>
  </si>
  <si>
    <t>Номер счета
бухгалтерского учета
(04011013Х)</t>
  </si>
  <si>
    <t>Коды по БК</t>
  </si>
  <si>
    <t>раздел, подраздел</t>
  </si>
  <si>
    <t>КОСГУ</t>
  </si>
  <si>
    <t>Сумма дебетового оборота по счету 04011013Х</t>
  </si>
  <si>
    <t>по счетам 010960ХХХ</t>
  </si>
  <si>
    <t>по счетам  010980ХХХ</t>
  </si>
  <si>
    <t>по счетам  0105ХХ440(340)</t>
  </si>
  <si>
    <t>по счетам  040120ХХХ</t>
  </si>
  <si>
    <t>4. Счета 2(4,5,6,7)30404,(4,5,6,7)30406</t>
  </si>
  <si>
    <t>Остаток на 1 января года, следующего за отчетным</t>
  </si>
  <si>
    <t>Единица измерения: руб.</t>
  </si>
  <si>
    <t>Семенихина Елена Викторовна</t>
  </si>
  <si>
    <t>01 января 2022 г.</t>
  </si>
  <si>
    <t>МБДОУ «Детский сад № 7»</t>
  </si>
  <si>
    <t>Куриченко Виктория Викторовна</t>
  </si>
  <si>
    <t>907</t>
  </si>
  <si>
    <t xml:space="preserve">
  </t>
  </si>
  <si>
    <t>ГОД</t>
  </si>
  <si>
    <t>5</t>
  </si>
  <si>
    <t>01.01.2022</t>
  </si>
  <si>
    <t>3</t>
  </si>
  <si>
    <t>500</t>
  </si>
  <si>
    <t>131</t>
  </si>
  <si>
    <t>0701</t>
  </si>
  <si>
    <t>07010000000000130</t>
  </si>
  <si>
    <t>240110</t>
  </si>
  <si>
    <t>211</t>
  </si>
  <si>
    <t>213</t>
  </si>
  <si>
    <t>226</t>
  </si>
  <si>
    <t>272</t>
  </si>
  <si>
    <t>440110</t>
  </si>
  <si>
    <t>221</t>
  </si>
  <si>
    <t>223</t>
  </si>
  <si>
    <t>225</t>
  </si>
  <si>
    <t>266</t>
  </si>
  <si>
    <t>240120</t>
  </si>
  <si>
    <t>07010000000000244</t>
  </si>
  <si>
    <t>07010000000000000</t>
  </si>
  <si>
    <t>271</t>
  </si>
  <si>
    <t>273</t>
  </si>
  <si>
    <t>07010000000000853</t>
  </si>
  <si>
    <t>292</t>
  </si>
  <si>
    <t>07010000000000111</t>
  </si>
  <si>
    <t>440120</t>
  </si>
  <si>
    <t>07010000000000119</t>
  </si>
  <si>
    <t>07010000000000247</t>
  </si>
  <si>
    <t>291</t>
  </si>
  <si>
    <t>07010000000000851</t>
  </si>
  <si>
    <t>155</t>
  </si>
  <si>
    <t>07010000000000150</t>
  </si>
  <si>
    <t>165</t>
  </si>
  <si>
    <t>07010000000000410</t>
  </si>
  <si>
    <t>172</t>
  </si>
  <si>
    <t>07010000000000440</t>
  </si>
  <si>
    <t>Описание сертификата</t>
  </si>
  <si>
    <t>Отпечаток сертификата</t>
  </si>
  <si>
    <t>Дата окончания действия</t>
  </si>
  <si>
    <t>Дата начала действия</t>
  </si>
  <si>
    <t>Кому выдан сертификат</t>
  </si>
  <si>
    <t>Кем выдан сертификат</t>
  </si>
  <si>
    <t>Серийный номер сертификата</t>
  </si>
  <si>
    <t>Дата подписания</t>
  </si>
  <si>
    <t>Кем подписан</t>
  </si>
  <si>
    <t>Документ подписан ЭЦП:</t>
  </si>
  <si>
    <t>7</t>
  </si>
  <si>
    <t>6</t>
  </si>
  <si>
    <t>4</t>
  </si>
  <si>
    <t>2</t>
  </si>
  <si>
    <t>1</t>
  </si>
  <si>
    <t>PRAVOPR</t>
  </si>
  <si>
    <t>OKTMOR</t>
  </si>
  <si>
    <t>DICT3</t>
  </si>
  <si>
    <t>DICT2</t>
  </si>
  <si>
    <t>DICT1</t>
  </si>
  <si>
    <t>ruk3</t>
  </si>
  <si>
    <t>ruk2</t>
  </si>
  <si>
    <t>glbuhg2</t>
  </si>
  <si>
    <t>INN</t>
  </si>
  <si>
    <t>VRO</t>
  </si>
  <si>
    <t>VID</t>
  </si>
  <si>
    <t>ROD</t>
  </si>
  <si>
    <t>RESERVE2</t>
  </si>
  <si>
    <t>RESERVE1</t>
  </si>
  <si>
    <t>RDT</t>
  </si>
  <si>
    <t>PRP</t>
  </si>
  <si>
    <t>PRD</t>
  </si>
  <si>
    <t>IST</t>
  </si>
  <si>
    <t>Приложение № 7
к изменениям, которые вносятся в Инструкцию о порядке составления, представления годовой, квартальной
бухгалтерской отчетности государственных (муниципальных) бюджетных и автономных учреждений,
утвержденную приказом Министерства финансов Российской Федерации от 25 марта 2011 г. № 33н,
утвержденным приказом Министерства финансов Российской Федерации от 30.11.2018 г. №243н</t>
  </si>
  <si>
    <t>14546850</t>
  </si>
  <si>
    <t>60701000001</t>
  </si>
  <si>
    <t>02114417</t>
  </si>
  <si>
    <t>" 17 "    ЯНВАРЯ  2022 г.</t>
  </si>
  <si>
    <t>margaritka49@rambler.ru,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</si>
</sst>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;\ \-\ #,##0.00;\ \-"/>
  </numFmts>
  <fonts count="36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2"/>
    </font>
    <font>
      <b/>
      <sz val="12"/>
      <name val="Arial Cyr"/>
      <family val="2"/>
    </font>
    <font>
      <sz val="9"/>
      <name val="Arial Cyr"/>
      <family val="2"/>
    </font>
    <font>
      <b/>
      <i/>
      <sz val="8"/>
      <name val="Arial Cyr"/>
      <family val="2"/>
    </font>
    <font>
      <i/>
      <sz val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 Cyr"/>
      <family val="0"/>
    </font>
    <font>
      <sz val="7"/>
      <name val="Arial Cyr"/>
      <family val="2"/>
    </font>
    <font>
      <b/>
      <i/>
      <sz val="10"/>
      <name val="Arial Cyr"/>
      <family val="0"/>
    </font>
    <font>
      <i/>
      <sz val="8"/>
      <color indexed="8"/>
      <name val="Arial"/>
      <family val="2"/>
    </font>
    <font>
      <i/>
      <sz val="12"/>
      <name val="Arial Cyr"/>
      <family val="0"/>
    </font>
    <font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 Cyr"/>
      <family val="0"/>
    </font>
    <font>
      <u val="single"/>
      <sz val="10"/>
      <color theme="11"/>
      <name val="Arial Cyr"/>
      <family val="0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lightGray">
        <bgColor indexed="22"/>
      </patternFill>
    </fill>
    <fill>
      <patternFill patternType="lightGray"/>
    </fill>
    <fill>
      <patternFill patternType="lightGray">
        <bgColor indexed="42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medium"/>
      <top/>
      <bottom style="thin"/>
    </border>
    <border>
      <left style="medium"/>
      <right style="medium"/>
      <top/>
      <bottom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/>
    </border>
    <border>
      <left style="medium"/>
      <right style="medium"/>
      <top style="thin"/>
      <bottom style="medium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/>
      <top style="thin"/>
      <bottom style="thin"/>
    </border>
    <border>
      <left style="thin"/>
      <right/>
      <top style="thin"/>
      <bottom/>
    </border>
    <border>
      <left style="thin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thin"/>
      <top style="thin"/>
      <bottom style="medium"/>
    </border>
    <border>
      <left/>
      <right style="thin"/>
      <top/>
      <bottom/>
    </border>
    <border>
      <left style="thin"/>
      <right/>
      <top/>
      <bottom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 style="thin"/>
      <right/>
      <top style="thin"/>
      <bottom style="medium"/>
    </border>
    <border>
      <left/>
      <right style="thin"/>
      <top style="thin"/>
      <bottom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/>
      <right style="medium"/>
      <top/>
      <bottom/>
    </border>
    <border>
      <left style="thin"/>
      <right style="thin"/>
      <top style="medium"/>
      <bottom style="thin"/>
    </border>
    <border>
      <left/>
      <right style="thin"/>
      <top style="thin"/>
      <bottom style="medium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double"/>
      <right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 style="double"/>
      <top style="double"/>
      <bottom/>
    </border>
    <border>
      <left/>
      <right/>
      <top style="thin"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8" fillId="26" borderId="1" applyNumberFormat="0" applyAlignment="0" applyProtection="0"/>
    <xf numFmtId="0" fontId="9" fillId="27" borderId="2" applyNumberFormat="0" applyAlignment="0" applyProtection="0"/>
    <xf numFmtId="0" fontId="10" fillId="27" borderId="1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8" borderId="7" applyNumberFormat="0" applyAlignment="0" applyProtection="0"/>
    <xf numFmtId="0" fontId="16" fillId="0" borderId="0" applyNumberFormat="0" applyFill="0" applyBorder="0" applyAlignment="0" applyProtection="0"/>
    <xf numFmtId="0" fontId="17" fillId="29" borderId="0" applyNumberFormat="0" applyBorder="0" applyAlignment="0" applyProtection="0"/>
    <xf numFmtId="0" fontId="28" fillId="0" borderId="0">
      <alignment/>
      <protection/>
    </xf>
    <xf numFmtId="0" fontId="1" fillId="0" borderId="0">
      <alignment/>
      <protection/>
    </xf>
    <xf numFmtId="0" fontId="35" fillId="0" borderId="0" applyNumberFormat="0" applyFill="0" applyBorder="0" applyAlignment="0" applyProtection="0"/>
    <xf numFmtId="0" fontId="18" fillId="30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32" borderId="0" applyNumberFormat="0" applyBorder="0" applyAlignment="0" applyProtection="0"/>
  </cellStyleXfs>
  <cellXfs count="275">
    <xf numFmtId="0" fontId="0" fillId="0" borderId="0" xfId="0" applyAlignment="1">
      <alignment/>
    </xf>
    <xf numFmtId="49" fontId="2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left"/>
    </xf>
    <xf numFmtId="49" fontId="2" fillId="0" borderId="0" xfId="0" applyNumberFormat="1" applyFont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49" fontId="2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2" fillId="0" borderId="0" xfId="0" applyFont="1" applyAlignment="1">
      <alignment horizontal="right" indent="1"/>
    </xf>
    <xf numFmtId="49" fontId="2" fillId="0" borderId="12" xfId="0" applyNumberFormat="1" applyFont="1" applyBorder="1" applyAlignment="1" applyProtection="1">
      <alignment horizontal="center" wrapText="1"/>
      <protection locked="0"/>
    </xf>
    <xf numFmtId="49" fontId="2" fillId="0" borderId="10" xfId="0" applyNumberFormat="1" applyFont="1" applyBorder="1" applyAlignment="1" applyProtection="1">
      <alignment horizontal="center" wrapText="1"/>
      <protection locked="0"/>
    </xf>
    <xf numFmtId="49" fontId="2" fillId="0" borderId="13" xfId="0" applyNumberFormat="1" applyFont="1" applyBorder="1" applyAlignment="1" applyProtection="1">
      <alignment horizontal="center"/>
      <protection locked="0"/>
    </xf>
    <xf numFmtId="49" fontId="2" fillId="0" borderId="14" xfId="0" applyNumberFormat="1" applyFont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2" fillId="0" borderId="15" xfId="0" applyFont="1" applyBorder="1" applyAlignment="1" applyProtection="1">
      <alignment horizontal="center"/>
      <protection/>
    </xf>
    <xf numFmtId="0" fontId="4" fillId="0" borderId="0" xfId="0" applyFont="1" applyAlignment="1" applyProtection="1">
      <alignment horizontal="left"/>
      <protection/>
    </xf>
    <xf numFmtId="0" fontId="0" fillId="0" borderId="0" xfId="0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2" fillId="0" borderId="0" xfId="0" applyFont="1" applyAlignment="1" applyProtection="1">
      <alignment horizontal="right"/>
      <protection/>
    </xf>
    <xf numFmtId="49" fontId="2" fillId="0" borderId="16" xfId="0" applyNumberFormat="1" applyFont="1" applyBorder="1" applyAlignment="1" applyProtection="1">
      <alignment horizontal="center"/>
      <protection/>
    </xf>
    <xf numFmtId="0" fontId="2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/>
      <protection/>
    </xf>
    <xf numFmtId="49" fontId="2" fillId="0" borderId="0" xfId="0" applyNumberFormat="1" applyFont="1" applyAlignment="1" applyProtection="1">
      <alignment/>
      <protection/>
    </xf>
    <xf numFmtId="49" fontId="2" fillId="0" borderId="14" xfId="0" applyNumberFormat="1" applyFont="1" applyBorder="1" applyAlignment="1" applyProtection="1">
      <alignment horizontal="center"/>
      <protection/>
    </xf>
    <xf numFmtId="49" fontId="2" fillId="0" borderId="13" xfId="0" applyNumberFormat="1" applyFont="1" applyBorder="1" applyAlignment="1" applyProtection="1">
      <alignment horizontal="center"/>
      <protection/>
    </xf>
    <xf numFmtId="49" fontId="2" fillId="0" borderId="17" xfId="0" applyNumberFormat="1" applyFont="1" applyBorder="1" applyAlignment="1" applyProtection="1">
      <alignment horizontal="center"/>
      <protection/>
    </xf>
    <xf numFmtId="49" fontId="2" fillId="0" borderId="18" xfId="0" applyNumberFormat="1" applyFont="1" applyBorder="1" applyAlignment="1" applyProtection="1">
      <alignment horizontal="center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9" xfId="0" applyFont="1" applyBorder="1" applyAlignment="1" applyProtection="1">
      <alignment horizontal="center" vertical="center" wrapText="1"/>
      <protection/>
    </xf>
    <xf numFmtId="49" fontId="0" fillId="0" borderId="0" xfId="0" applyNumberFormat="1" applyAlignment="1" applyProtection="1">
      <alignment/>
      <protection/>
    </xf>
    <xf numFmtId="0" fontId="2" fillId="0" borderId="0" xfId="0" applyFont="1" applyFill="1" applyBorder="1" applyAlignment="1" applyProtection="1">
      <alignment horizontal="right"/>
      <protection/>
    </xf>
    <xf numFmtId="164" fontId="2" fillId="0" borderId="0" xfId="0" applyNumberFormat="1" applyFont="1" applyFill="1" applyBorder="1" applyAlignment="1" applyProtection="1">
      <alignment horizontal="center"/>
      <protection/>
    </xf>
    <xf numFmtId="164" fontId="0" fillId="0" borderId="0" xfId="0" applyNumberFormat="1" applyFill="1" applyBorder="1" applyAlignment="1" applyProtection="1">
      <alignment/>
      <protection/>
    </xf>
    <xf numFmtId="164" fontId="2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Fill="1" applyAlignment="1" applyProtection="1">
      <alignment/>
      <protection/>
    </xf>
    <xf numFmtId="164" fontId="2" fillId="0" borderId="12" xfId="0" applyNumberFormat="1" applyFont="1" applyBorder="1" applyAlignment="1" applyProtection="1">
      <alignment horizontal="right"/>
      <protection locked="0"/>
    </xf>
    <xf numFmtId="164" fontId="2" fillId="0" borderId="20" xfId="0" applyNumberFormat="1" applyFont="1" applyBorder="1" applyAlignment="1" applyProtection="1">
      <alignment horizontal="right"/>
      <protection locked="0"/>
    </xf>
    <xf numFmtId="164" fontId="2" fillId="0" borderId="21" xfId="0" applyNumberFormat="1" applyFont="1" applyBorder="1" applyAlignment="1" applyProtection="1">
      <alignment horizontal="right"/>
      <protection locked="0"/>
    </xf>
    <xf numFmtId="164" fontId="2" fillId="32" borderId="20" xfId="0" applyNumberFormat="1" applyFont="1" applyFill="1" applyBorder="1" applyAlignment="1" applyProtection="1">
      <alignment horizontal="right"/>
      <protection/>
    </xf>
    <xf numFmtId="164" fontId="2" fillId="0" borderId="10" xfId="0" applyNumberFormat="1" applyFont="1" applyBorder="1" applyAlignment="1" applyProtection="1">
      <alignment horizontal="right"/>
      <protection locked="0"/>
    </xf>
    <xf numFmtId="49" fontId="2" fillId="0" borderId="22" xfId="0" applyNumberFormat="1" applyFont="1" applyFill="1" applyBorder="1" applyAlignment="1" applyProtection="1">
      <alignment horizontal="center" wrapText="1"/>
      <protection locked="0"/>
    </xf>
    <xf numFmtId="49" fontId="2" fillId="0" borderId="23" xfId="0" applyNumberFormat="1" applyFont="1" applyFill="1" applyBorder="1" applyAlignment="1" applyProtection="1">
      <alignment horizontal="center" wrapText="1"/>
      <protection locked="0"/>
    </xf>
    <xf numFmtId="0" fontId="5" fillId="0" borderId="0" xfId="0" applyFont="1" applyAlignment="1">
      <alignment horizontal="right"/>
    </xf>
    <xf numFmtId="0" fontId="2" fillId="0" borderId="24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49" fontId="2" fillId="0" borderId="0" xfId="0" applyNumberFormat="1" applyFont="1" applyFill="1" applyBorder="1" applyAlignment="1" applyProtection="1">
      <alignment horizontal="center" vertical="center"/>
      <protection/>
    </xf>
    <xf numFmtId="49" fontId="2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 locked="0"/>
    </xf>
    <xf numFmtId="164" fontId="2" fillId="0" borderId="0" xfId="0" applyNumberFormat="1" applyFont="1" applyFill="1" applyBorder="1" applyAlignment="1" applyProtection="1">
      <alignment horizontal="right"/>
      <protection/>
    </xf>
    <xf numFmtId="0" fontId="2" fillId="0" borderId="0" xfId="0" applyNumberFormat="1" applyFont="1" applyFill="1" applyBorder="1" applyAlignment="1" applyProtection="1">
      <alignment horizontal="right"/>
      <protection/>
    </xf>
    <xf numFmtId="0" fontId="24" fillId="0" borderId="0" xfId="0" applyFont="1" applyAlignment="1" applyProtection="1">
      <alignment wrapText="1"/>
      <protection/>
    </xf>
    <xf numFmtId="0" fontId="24" fillId="0" borderId="0" xfId="0" applyFont="1" applyAlignment="1" applyProtection="1">
      <alignment/>
      <protection/>
    </xf>
    <xf numFmtId="0" fontId="2" fillId="0" borderId="0" xfId="0" applyFont="1" applyBorder="1" applyAlignment="1" applyProtection="1">
      <alignment horizontal="center"/>
      <protection locked="0"/>
    </xf>
    <xf numFmtId="49" fontId="2" fillId="0" borderId="25" xfId="0" applyNumberFormat="1" applyFont="1" applyFill="1" applyBorder="1" applyAlignment="1" applyProtection="1">
      <alignment horizontal="center"/>
      <protection/>
    </xf>
    <xf numFmtId="49" fontId="2" fillId="0" borderId="10" xfId="0" applyNumberFormat="1" applyFont="1" applyFill="1" applyBorder="1" applyAlignment="1" applyProtection="1">
      <alignment horizontal="right"/>
      <protection/>
    </xf>
    <xf numFmtId="49" fontId="2" fillId="0" borderId="19" xfId="0" applyNumberFormat="1" applyFont="1" applyFill="1" applyBorder="1" applyAlignment="1" applyProtection="1">
      <alignment horizontal="right"/>
      <protection/>
    </xf>
    <xf numFmtId="164" fontId="2" fillId="0" borderId="25" xfId="0" applyNumberFormat="1" applyFont="1" applyFill="1" applyBorder="1" applyAlignment="1" applyProtection="1">
      <alignment horizontal="right"/>
      <protection/>
    </xf>
    <xf numFmtId="164" fontId="2" fillId="33" borderId="26" xfId="0" applyNumberFormat="1" applyFont="1" applyFill="1" applyBorder="1" applyAlignment="1" applyProtection="1">
      <alignment horizontal="center"/>
      <protection/>
    </xf>
    <xf numFmtId="164" fontId="2" fillId="33" borderId="27" xfId="0" applyNumberFormat="1" applyFont="1" applyFill="1" applyBorder="1" applyAlignment="1" applyProtection="1">
      <alignment horizontal="center"/>
      <protection/>
    </xf>
    <xf numFmtId="49" fontId="2" fillId="0" borderId="10" xfId="0" applyNumberFormat="1" applyFont="1" applyFill="1" applyBorder="1" applyAlignment="1" applyProtection="1">
      <alignment horizontal="center"/>
      <protection locked="0"/>
    </xf>
    <xf numFmtId="49" fontId="2" fillId="0" borderId="11" xfId="0" applyNumberFormat="1" applyFont="1" applyBorder="1" applyAlignment="1" applyProtection="1">
      <alignment/>
      <protection locked="0"/>
    </xf>
    <xf numFmtId="49" fontId="2" fillId="0" borderId="28" xfId="0" applyNumberFormat="1" applyFont="1" applyBorder="1" applyAlignment="1" applyProtection="1">
      <alignment/>
      <protection locked="0"/>
    </xf>
    <xf numFmtId="0" fontId="2" fillId="0" borderId="28" xfId="0" applyFont="1" applyBorder="1" applyAlignment="1" applyProtection="1">
      <alignment/>
      <protection locked="0"/>
    </xf>
    <xf numFmtId="49" fontId="2" fillId="0" borderId="24" xfId="0" applyNumberFormat="1" applyFont="1" applyBorder="1" applyAlignment="1" applyProtection="1">
      <alignment/>
      <protection locked="0"/>
    </xf>
    <xf numFmtId="49" fontId="2" fillId="0" borderId="0" xfId="0" applyNumberFormat="1" applyFont="1" applyBorder="1" applyAlignment="1" applyProtection="1">
      <alignment/>
      <protection locked="0"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2" fillId="0" borderId="25" xfId="0" applyFont="1" applyBorder="1" applyAlignment="1" applyProtection="1">
      <alignment horizontal="center" vertical="center"/>
      <protection/>
    </xf>
    <xf numFmtId="0" fontId="2" fillId="0" borderId="29" xfId="0" applyFont="1" applyBorder="1" applyAlignment="1" applyProtection="1">
      <alignment horizontal="center" vertical="center"/>
      <protection/>
    </xf>
    <xf numFmtId="164" fontId="2" fillId="32" borderId="20" xfId="0" applyNumberFormat="1" applyFont="1" applyFill="1" applyBorder="1" applyAlignment="1" applyProtection="1">
      <alignment horizontal="right" vertical="top"/>
      <protection/>
    </xf>
    <xf numFmtId="49" fontId="2" fillId="0" borderId="10" xfId="0" applyNumberFormat="1" applyFont="1" applyBorder="1" applyAlignment="1" applyProtection="1">
      <alignment horizontal="center" wrapText="1"/>
      <protection/>
    </xf>
    <xf numFmtId="164" fontId="2" fillId="0" borderId="25" xfId="0" applyNumberFormat="1" applyFont="1" applyBorder="1" applyAlignment="1" applyProtection="1">
      <alignment horizontal="right"/>
      <protection/>
    </xf>
    <xf numFmtId="164" fontId="2" fillId="32" borderId="25" xfId="0" applyNumberFormat="1" applyFont="1" applyFill="1" applyBorder="1" applyAlignment="1" applyProtection="1">
      <alignment horizontal="right"/>
      <protection/>
    </xf>
    <xf numFmtId="164" fontId="2" fillId="32" borderId="25" xfId="0" applyNumberFormat="1" applyFont="1" applyFill="1" applyBorder="1" applyAlignment="1" applyProtection="1">
      <alignment horizontal="right" vertical="top"/>
      <protection/>
    </xf>
    <xf numFmtId="164" fontId="23" fillId="34" borderId="26" xfId="0" applyNumberFormat="1" applyFont="1" applyFill="1" applyBorder="1" applyAlignment="1" applyProtection="1">
      <alignment horizontal="right"/>
      <protection/>
    </xf>
    <xf numFmtId="164" fontId="23" fillId="34" borderId="27" xfId="0" applyNumberFormat="1" applyFont="1" applyFill="1" applyBorder="1" applyAlignment="1" applyProtection="1">
      <alignment horizontal="right"/>
      <protection/>
    </xf>
    <xf numFmtId="164" fontId="23" fillId="34" borderId="30" xfId="0" applyNumberFormat="1" applyFont="1" applyFill="1" applyBorder="1" applyAlignment="1" applyProtection="1">
      <alignment horizontal="right" vertical="top"/>
      <protection/>
    </xf>
    <xf numFmtId="14" fontId="2" fillId="0" borderId="31" xfId="0" applyNumberFormat="1" applyFont="1" applyBorder="1" applyAlignment="1" applyProtection="1">
      <alignment horizontal="center"/>
      <protection locked="0"/>
    </xf>
    <xf numFmtId="49" fontId="2" fillId="35" borderId="23" xfId="0" applyNumberFormat="1" applyFont="1" applyFill="1" applyBorder="1" applyAlignment="1" applyProtection="1">
      <alignment horizontal="center" wrapText="1"/>
      <protection/>
    </xf>
    <xf numFmtId="49" fontId="2" fillId="36" borderId="10" xfId="0" applyNumberFormat="1" applyFont="1" applyFill="1" applyBorder="1" applyAlignment="1" applyProtection="1">
      <alignment horizontal="center" wrapText="1"/>
      <protection locked="0"/>
    </xf>
    <xf numFmtId="49" fontId="2" fillId="35" borderId="10" xfId="0" applyNumberFormat="1" applyFont="1" applyFill="1" applyBorder="1" applyAlignment="1" applyProtection="1">
      <alignment horizontal="center" wrapText="1"/>
      <protection/>
    </xf>
    <xf numFmtId="164" fontId="2" fillId="36" borderId="10" xfId="0" applyNumberFormat="1" applyFont="1" applyFill="1" applyBorder="1" applyAlignment="1" applyProtection="1">
      <alignment horizontal="right"/>
      <protection locked="0"/>
    </xf>
    <xf numFmtId="164" fontId="2" fillId="37" borderId="20" xfId="0" applyNumberFormat="1" applyFont="1" applyFill="1" applyBorder="1" applyAlignment="1" applyProtection="1">
      <alignment horizontal="right"/>
      <protection/>
    </xf>
    <xf numFmtId="164" fontId="2" fillId="37" borderId="20" xfId="0" applyNumberFormat="1" applyFont="1" applyFill="1" applyBorder="1" applyAlignment="1" applyProtection="1">
      <alignment horizontal="right" vertical="top"/>
      <protection/>
    </xf>
    <xf numFmtId="0" fontId="2" fillId="36" borderId="0" xfId="0" applyNumberFormat="1" applyFont="1" applyFill="1" applyBorder="1" applyAlignment="1" applyProtection="1">
      <alignment horizontal="center"/>
      <protection/>
    </xf>
    <xf numFmtId="49" fontId="2" fillId="36" borderId="23" xfId="0" applyNumberFormat="1" applyFont="1" applyFill="1" applyBorder="1" applyAlignment="1" applyProtection="1">
      <alignment horizontal="center" wrapText="1"/>
      <protection locked="0"/>
    </xf>
    <xf numFmtId="0" fontId="2" fillId="0" borderId="0" xfId="0" applyFont="1" applyAlignment="1">
      <alignment/>
    </xf>
    <xf numFmtId="0" fontId="0" fillId="0" borderId="0" xfId="0" applyFill="1" applyBorder="1" applyAlignment="1">
      <alignment/>
    </xf>
    <xf numFmtId="164" fontId="2" fillId="0" borderId="0" xfId="0" applyNumberFormat="1" applyFont="1" applyFill="1" applyBorder="1" applyAlignment="1">
      <alignment horizontal="center"/>
    </xf>
    <xf numFmtId="49" fontId="2" fillId="0" borderId="15" xfId="0" applyNumberFormat="1" applyFont="1" applyFill="1" applyBorder="1" applyAlignment="1">
      <alignment horizontal="center"/>
    </xf>
    <xf numFmtId="49" fontId="2" fillId="0" borderId="32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right"/>
    </xf>
    <xf numFmtId="164" fontId="2" fillId="0" borderId="0" xfId="0" applyNumberFormat="1" applyFont="1" applyFill="1" applyBorder="1" applyAlignment="1">
      <alignment horizontal="right"/>
    </xf>
    <xf numFmtId="164" fontId="2" fillId="0" borderId="33" xfId="0" applyNumberFormat="1" applyFont="1" applyFill="1" applyBorder="1" applyAlignment="1">
      <alignment horizontal="right"/>
    </xf>
    <xf numFmtId="164" fontId="2" fillId="0" borderId="34" xfId="0" applyNumberFormat="1" applyFont="1" applyFill="1" applyBorder="1" applyAlignment="1">
      <alignment horizontal="right"/>
    </xf>
    <xf numFmtId="49" fontId="2" fillId="0" borderId="10" xfId="0" applyNumberFormat="1" applyFont="1" applyFill="1" applyBorder="1" applyAlignment="1">
      <alignment horizontal="center"/>
    </xf>
    <xf numFmtId="49" fontId="2" fillId="0" borderId="15" xfId="0" applyNumberFormat="1" applyFont="1" applyFill="1" applyBorder="1" applyAlignment="1">
      <alignment horizontal="right"/>
    </xf>
    <xf numFmtId="49" fontId="2" fillId="0" borderId="32" xfId="0" applyNumberFormat="1" applyFont="1" applyFill="1" applyBorder="1" applyAlignment="1">
      <alignment horizontal="right"/>
    </xf>
    <xf numFmtId="49" fontId="2" fillId="0" borderId="20" xfId="0" applyNumberFormat="1" applyFont="1" applyFill="1" applyBorder="1" applyAlignment="1">
      <alignment horizontal="center"/>
    </xf>
    <xf numFmtId="49" fontId="2" fillId="0" borderId="22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center" vertical="top"/>
    </xf>
    <xf numFmtId="164" fontId="0" fillId="0" borderId="0" xfId="0" applyNumberForma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0" fillId="0" borderId="0" xfId="0" applyBorder="1" applyAlignment="1">
      <alignment/>
    </xf>
    <xf numFmtId="164" fontId="23" fillId="34" borderId="35" xfId="0" applyNumberFormat="1" applyFont="1" applyFill="1" applyBorder="1" applyAlignment="1" applyProtection="1">
      <alignment horizontal="right" vertical="top"/>
      <protection/>
    </xf>
    <xf numFmtId="164" fontId="23" fillId="34" borderId="15" xfId="0" applyNumberFormat="1" applyFont="1" applyFill="1" applyBorder="1" applyAlignment="1" applyProtection="1">
      <alignment horizontal="right"/>
      <protection/>
    </xf>
    <xf numFmtId="164" fontId="23" fillId="34" borderId="32" xfId="0" applyNumberFormat="1" applyFont="1" applyFill="1" applyBorder="1" applyAlignment="1" applyProtection="1">
      <alignment horizontal="right"/>
      <protection/>
    </xf>
    <xf numFmtId="164" fontId="2" fillId="32" borderId="36" xfId="0" applyNumberFormat="1" applyFont="1" applyFill="1" applyBorder="1" applyAlignment="1" applyProtection="1">
      <alignment horizontal="right" vertical="top"/>
      <protection/>
    </xf>
    <xf numFmtId="164" fontId="2" fillId="32" borderId="10" xfId="0" applyNumberFormat="1" applyFont="1" applyFill="1" applyBorder="1" applyAlignment="1" applyProtection="1">
      <alignment horizontal="right"/>
      <protection/>
    </xf>
    <xf numFmtId="164" fontId="2" fillId="0" borderId="10" xfId="0" applyNumberFormat="1" applyFont="1" applyBorder="1" applyAlignment="1" applyProtection="1">
      <alignment horizontal="right"/>
      <protection/>
    </xf>
    <xf numFmtId="49" fontId="2" fillId="0" borderId="15" xfId="0" applyNumberFormat="1" applyFont="1" applyBorder="1" applyAlignment="1" applyProtection="1">
      <alignment horizontal="center" wrapText="1"/>
      <protection/>
    </xf>
    <xf numFmtId="49" fontId="2" fillId="0" borderId="32" xfId="0" applyNumberFormat="1" applyFont="1" applyBorder="1" applyAlignment="1" applyProtection="1">
      <alignment horizontal="center" wrapText="1"/>
      <protection/>
    </xf>
    <xf numFmtId="0" fontId="2" fillId="0" borderId="34" xfId="0" applyNumberFormat="1" applyFont="1" applyFill="1" applyBorder="1" applyAlignment="1" applyProtection="1">
      <alignment horizontal="center"/>
      <protection/>
    </xf>
    <xf numFmtId="164" fontId="2" fillId="32" borderId="37" xfId="0" applyNumberFormat="1" applyFont="1" applyFill="1" applyBorder="1" applyAlignment="1" applyProtection="1">
      <alignment horizontal="right" vertical="top"/>
      <protection/>
    </xf>
    <xf numFmtId="164" fontId="2" fillId="0" borderId="21" xfId="0" applyNumberFormat="1" applyFont="1" applyBorder="1" applyAlignment="1" applyProtection="1">
      <alignment horizontal="right"/>
      <protection/>
    </xf>
    <xf numFmtId="164" fontId="2" fillId="0" borderId="20" xfId="0" applyNumberFormat="1" applyFont="1" applyBorder="1" applyAlignment="1" applyProtection="1">
      <alignment horizontal="right"/>
      <protection/>
    </xf>
    <xf numFmtId="164" fontId="2" fillId="0" borderId="12" xfId="0" applyNumberFormat="1" applyFont="1" applyBorder="1" applyAlignment="1" applyProtection="1">
      <alignment horizontal="right"/>
      <protection/>
    </xf>
    <xf numFmtId="49" fontId="2" fillId="0" borderId="12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2" fillId="0" borderId="38" xfId="0" applyFont="1" applyBorder="1" applyAlignment="1" applyProtection="1">
      <alignment horizontal="center" vertical="center"/>
      <protection/>
    </xf>
    <xf numFmtId="0" fontId="2" fillId="0" borderId="15" xfId="0" applyFont="1" applyBorder="1" applyAlignment="1" applyProtection="1">
      <alignment horizontal="center" vertical="center"/>
      <protection/>
    </xf>
    <xf numFmtId="49" fontId="29" fillId="0" borderId="0" xfId="53" applyNumberFormat="1" applyFont="1" applyFill="1">
      <alignment/>
      <protection/>
    </xf>
    <xf numFmtId="49" fontId="0" fillId="0" borderId="0" xfId="0" applyNumberFormat="1" applyAlignment="1">
      <alignment/>
    </xf>
    <xf numFmtId="49" fontId="2" fillId="0" borderId="18" xfId="0" applyNumberFormat="1" applyFont="1" applyBorder="1" applyAlignment="1">
      <alignment horizontal="center"/>
    </xf>
    <xf numFmtId="0" fontId="0" fillId="0" borderId="0" xfId="0" applyFont="1" applyAlignment="1">
      <alignment/>
    </xf>
    <xf numFmtId="49" fontId="2" fillId="0" borderId="13" xfId="0" applyNumberFormat="1" applyFont="1" applyBorder="1" applyAlignment="1">
      <alignment horizontal="center"/>
    </xf>
    <xf numFmtId="49" fontId="2" fillId="0" borderId="17" xfId="0" applyNumberFormat="1" applyFont="1" applyBorder="1" applyAlignment="1">
      <alignment horizontal="center"/>
    </xf>
    <xf numFmtId="49" fontId="29" fillId="0" borderId="0" xfId="53" applyNumberFormat="1" applyFont="1">
      <alignment/>
      <protection/>
    </xf>
    <xf numFmtId="49" fontId="2" fillId="0" borderId="14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left"/>
    </xf>
    <xf numFmtId="0" fontId="2" fillId="0" borderId="15" xfId="0" applyFont="1" applyBorder="1" applyAlignment="1">
      <alignment horizontal="center"/>
    </xf>
    <xf numFmtId="0" fontId="24" fillId="0" borderId="0" xfId="0" applyFont="1" applyAlignment="1">
      <alignment horizontal="center"/>
    </xf>
    <xf numFmtId="0" fontId="24" fillId="0" borderId="0" xfId="0" applyFont="1" applyAlignment="1">
      <alignment horizontal="center" wrapText="1"/>
    </xf>
    <xf numFmtId="49" fontId="2" fillId="38" borderId="22" xfId="0" applyNumberFormat="1" applyFont="1" applyFill="1" applyBorder="1" applyAlignment="1" applyProtection="1">
      <alignment horizontal="center" wrapText="1"/>
      <protection/>
    </xf>
    <xf numFmtId="164" fontId="2" fillId="0" borderId="10" xfId="0" applyNumberFormat="1" applyFont="1" applyFill="1" applyBorder="1" applyAlignment="1" applyProtection="1">
      <alignment horizontal="right"/>
      <protection locked="0"/>
    </xf>
    <xf numFmtId="0" fontId="2" fillId="0" borderId="0" xfId="0" applyFont="1" applyAlignment="1">
      <alignment horizontal="left"/>
    </xf>
    <xf numFmtId="0" fontId="2" fillId="0" borderId="1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9" fontId="2" fillId="0" borderId="0" xfId="0" applyNumberFormat="1" applyFont="1" applyBorder="1" applyAlignment="1">
      <alignment horizontal="center" wrapText="1"/>
    </xf>
    <xf numFmtId="49" fontId="2" fillId="0" borderId="24" xfId="0" applyNumberFormat="1" applyFont="1" applyBorder="1" applyAlignment="1">
      <alignment horizontal="center"/>
    </xf>
    <xf numFmtId="0" fontId="23" fillId="0" borderId="0" xfId="0" applyFont="1" applyFill="1" applyBorder="1" applyAlignment="1" applyProtection="1">
      <alignment horizontal="left"/>
      <protection/>
    </xf>
    <xf numFmtId="0" fontId="2" fillId="0" borderId="24" xfId="0" applyFont="1" applyBorder="1" applyAlignment="1">
      <alignment horizontal="center"/>
    </xf>
    <xf numFmtId="49" fontId="2" fillId="0" borderId="19" xfId="0" applyNumberFormat="1" applyFont="1" applyFill="1" applyBorder="1" applyAlignment="1" applyProtection="1">
      <alignment horizontal="center" vertical="center"/>
      <protection/>
    </xf>
    <xf numFmtId="49" fontId="2" fillId="0" borderId="28" xfId="0" applyNumberFormat="1" applyFont="1" applyFill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/>
      <protection locked="0"/>
    </xf>
    <xf numFmtId="49" fontId="2" fillId="0" borderId="20" xfId="0" applyNumberFormat="1" applyFont="1" applyFill="1" applyBorder="1" applyAlignment="1" applyProtection="1">
      <alignment horizontal="center" vertical="center"/>
      <protection/>
    </xf>
    <xf numFmtId="49" fontId="2" fillId="0" borderId="21" xfId="0" applyNumberFormat="1" applyFont="1" applyFill="1" applyBorder="1" applyAlignment="1" applyProtection="1">
      <alignment horizontal="center" vertical="center"/>
      <protection/>
    </xf>
    <xf numFmtId="164" fontId="2" fillId="34" borderId="27" xfId="0" applyNumberFormat="1" applyFont="1" applyFill="1" applyBorder="1" applyAlignment="1" applyProtection="1">
      <alignment horizontal="right"/>
      <protection/>
    </xf>
    <xf numFmtId="49" fontId="2" fillId="0" borderId="39" xfId="0" applyNumberFormat="1" applyFont="1" applyFill="1" applyBorder="1" applyAlignment="1" applyProtection="1">
      <alignment horizontal="center"/>
      <protection/>
    </xf>
    <xf numFmtId="49" fontId="2" fillId="0" borderId="25" xfId="0" applyNumberFormat="1" applyFont="1" applyFill="1" applyBorder="1" applyAlignment="1" applyProtection="1">
      <alignment horizontal="center"/>
      <protection/>
    </xf>
    <xf numFmtId="0" fontId="2" fillId="0" borderId="0" xfId="0" applyFont="1" applyFill="1" applyBorder="1" applyAlignment="1" applyProtection="1">
      <alignment horizontal="right" indent="1"/>
      <protection/>
    </xf>
    <xf numFmtId="164" fontId="2" fillId="0" borderId="25" xfId="0" applyNumberFormat="1" applyFont="1" applyFill="1" applyBorder="1" applyAlignment="1" applyProtection="1">
      <alignment horizontal="right"/>
      <protection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Fill="1" applyAlignment="1" applyProtection="1">
      <alignment horizontal="left"/>
      <protection/>
    </xf>
    <xf numFmtId="0" fontId="6" fillId="27" borderId="40" xfId="0" applyFont="1" applyFill="1" applyBorder="1" applyAlignment="1" applyProtection="1">
      <alignment horizontal="left" vertical="center"/>
      <protection/>
    </xf>
    <xf numFmtId="0" fontId="6" fillId="27" borderId="28" xfId="0" applyFont="1" applyFill="1" applyBorder="1" applyAlignment="1" applyProtection="1">
      <alignment horizontal="left" vertical="center"/>
      <protection/>
    </xf>
    <xf numFmtId="0" fontId="6" fillId="27" borderId="41" xfId="0" applyFont="1" applyFill="1" applyBorder="1" applyAlignment="1" applyProtection="1">
      <alignment horizontal="left" vertical="center"/>
      <protection/>
    </xf>
    <xf numFmtId="164" fontId="2" fillId="27" borderId="19" xfId="0" applyNumberFormat="1" applyFont="1" applyFill="1" applyBorder="1" applyAlignment="1" applyProtection="1">
      <alignment horizontal="center"/>
      <protection/>
    </xf>
    <xf numFmtId="164" fontId="2" fillId="27" borderId="28" xfId="0" applyNumberFormat="1" applyFont="1" applyFill="1" applyBorder="1" applyAlignment="1" applyProtection="1">
      <alignment horizontal="center"/>
      <protection/>
    </xf>
    <xf numFmtId="164" fontId="2" fillId="27" borderId="41" xfId="0" applyNumberFormat="1" applyFont="1" applyFill="1" applyBorder="1" applyAlignment="1" applyProtection="1">
      <alignment horizontal="center"/>
      <protection/>
    </xf>
    <xf numFmtId="49" fontId="6" fillId="27" borderId="41" xfId="0" applyNumberFormat="1" applyFont="1" applyFill="1" applyBorder="1" applyAlignment="1" applyProtection="1">
      <alignment horizontal="left" wrapText="1"/>
      <protection/>
    </xf>
    <xf numFmtId="49" fontId="6" fillId="27" borderId="10" xfId="0" applyNumberFormat="1" applyFont="1" applyFill="1" applyBorder="1" applyAlignment="1" applyProtection="1">
      <alignment horizontal="left" wrapText="1"/>
      <protection/>
    </xf>
    <xf numFmtId="49" fontId="6" fillId="27" borderId="19" xfId="0" applyNumberFormat="1" applyFont="1" applyFill="1" applyBorder="1" applyAlignment="1" applyProtection="1">
      <alignment horizontal="center" wrapText="1"/>
      <protection/>
    </xf>
    <xf numFmtId="49" fontId="6" fillId="27" borderId="28" xfId="0" applyNumberFormat="1" applyFont="1" applyFill="1" applyBorder="1" applyAlignment="1" applyProtection="1">
      <alignment horizontal="center" wrapText="1"/>
      <protection/>
    </xf>
    <xf numFmtId="49" fontId="6" fillId="27" borderId="41" xfId="0" applyNumberFormat="1" applyFont="1" applyFill="1" applyBorder="1" applyAlignment="1" applyProtection="1">
      <alignment horizontal="center" wrapText="1"/>
      <protection/>
    </xf>
    <xf numFmtId="49" fontId="6" fillId="27" borderId="40" xfId="0" applyNumberFormat="1" applyFont="1" applyFill="1" applyBorder="1" applyAlignment="1" applyProtection="1">
      <alignment horizontal="left" wrapText="1"/>
      <protection/>
    </xf>
    <xf numFmtId="49" fontId="6" fillId="27" borderId="28" xfId="0" applyNumberFormat="1" applyFont="1" applyFill="1" applyBorder="1" applyAlignment="1" applyProtection="1">
      <alignment horizontal="left" wrapText="1"/>
      <protection/>
    </xf>
    <xf numFmtId="49" fontId="2" fillId="0" borderId="10" xfId="0" applyNumberFormat="1" applyFont="1" applyFill="1" applyBorder="1" applyAlignment="1" applyProtection="1">
      <alignment horizontal="center" vertical="center"/>
      <protection/>
    </xf>
    <xf numFmtId="49" fontId="2" fillId="0" borderId="29" xfId="0" applyNumberFormat="1" applyFont="1" applyFill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42" xfId="0" applyFont="1" applyBorder="1" applyAlignment="1" applyProtection="1">
      <alignment horizontal="right"/>
      <protection/>
    </xf>
    <xf numFmtId="0" fontId="3" fillId="0" borderId="0" xfId="0" applyFont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2" fillId="0" borderId="29" xfId="0" applyFont="1" applyBorder="1" applyAlignment="1" applyProtection="1">
      <alignment horizontal="center" vertical="center" wrapText="1"/>
      <protection/>
    </xf>
    <xf numFmtId="0" fontId="2" fillId="0" borderId="24" xfId="0" applyFont="1" applyBorder="1" applyAlignment="1" applyProtection="1">
      <alignment horizontal="center" vertical="center" wrapText="1"/>
      <protection/>
    </xf>
    <xf numFmtId="0" fontId="2" fillId="0" borderId="39" xfId="0" applyFont="1" applyBorder="1" applyAlignment="1" applyProtection="1">
      <alignment horizontal="center" vertical="center" wrapText="1"/>
      <protection/>
    </xf>
    <xf numFmtId="0" fontId="2" fillId="0" borderId="21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0" fontId="2" fillId="0" borderId="29" xfId="0" applyFont="1" applyBorder="1" applyAlignment="1" applyProtection="1">
      <alignment horizontal="center"/>
      <protection/>
    </xf>
    <xf numFmtId="0" fontId="2" fillId="0" borderId="24" xfId="0" applyFont="1" applyBorder="1" applyAlignment="1" applyProtection="1">
      <alignment horizontal="center"/>
      <protection/>
    </xf>
    <xf numFmtId="0" fontId="2" fillId="0" borderId="34" xfId="0" applyFont="1" applyBorder="1" applyAlignment="1" applyProtection="1">
      <alignment horizontal="center" vertical="center" wrapText="1"/>
      <protection/>
    </xf>
    <xf numFmtId="0" fontId="2" fillId="0" borderId="33" xfId="0" applyFont="1" applyBorder="1" applyAlignment="1" applyProtection="1">
      <alignment horizontal="center" vertical="center" wrapText="1"/>
      <protection/>
    </xf>
    <xf numFmtId="0" fontId="2" fillId="0" borderId="24" xfId="0" applyFont="1" applyBorder="1" applyAlignment="1" applyProtection="1">
      <alignment horizontal="center" vertical="center"/>
      <protection/>
    </xf>
    <xf numFmtId="0" fontId="2" fillId="0" borderId="39" xfId="0" applyFont="1" applyBorder="1" applyAlignment="1" applyProtection="1">
      <alignment horizontal="center" vertical="center"/>
      <protection/>
    </xf>
    <xf numFmtId="49" fontId="2" fillId="0" borderId="11" xfId="0" applyNumberFormat="1" applyFont="1" applyBorder="1" applyAlignment="1" applyProtection="1">
      <alignment horizontal="left" wrapText="1"/>
      <protection locked="0"/>
    </xf>
    <xf numFmtId="49" fontId="2" fillId="0" borderId="28" xfId="0" applyNumberFormat="1" applyFont="1" applyBorder="1" applyAlignment="1" applyProtection="1">
      <alignment horizontal="left"/>
      <protection locked="0"/>
    </xf>
    <xf numFmtId="49" fontId="2" fillId="0" borderId="24" xfId="0" applyNumberFormat="1" applyFont="1" applyBorder="1" applyAlignment="1" applyProtection="1">
      <alignment horizontal="left"/>
      <protection locked="0"/>
    </xf>
    <xf numFmtId="49" fontId="2" fillId="0" borderId="0" xfId="0" applyNumberFormat="1" applyFont="1" applyBorder="1" applyAlignment="1" applyProtection="1">
      <alignment horizontal="left"/>
      <protection locked="0"/>
    </xf>
    <xf numFmtId="49" fontId="2" fillId="0" borderId="11" xfId="0" applyNumberFormat="1" applyFont="1" applyBorder="1" applyAlignment="1" applyProtection="1">
      <alignment horizontal="left"/>
      <protection locked="0"/>
    </xf>
    <xf numFmtId="0" fontId="0" fillId="0" borderId="21" xfId="0" applyBorder="1" applyAlignment="1" applyProtection="1">
      <alignment horizontal="center" wrapText="1"/>
      <protection/>
    </xf>
    <xf numFmtId="0" fontId="0" fillId="0" borderId="11" xfId="0" applyBorder="1" applyAlignment="1" applyProtection="1">
      <alignment horizontal="center" wrapText="1"/>
      <protection/>
    </xf>
    <xf numFmtId="164" fontId="2" fillId="27" borderId="19" xfId="0" applyNumberFormat="1" applyFont="1" applyFill="1" applyBorder="1" applyAlignment="1" applyProtection="1">
      <alignment horizontal="center" vertical="center"/>
      <protection/>
    </xf>
    <xf numFmtId="164" fontId="2" fillId="27" borderId="28" xfId="0" applyNumberFormat="1" applyFont="1" applyFill="1" applyBorder="1" applyAlignment="1" applyProtection="1">
      <alignment horizontal="center" vertical="center"/>
      <protection/>
    </xf>
    <xf numFmtId="164" fontId="2" fillId="27" borderId="41" xfId="0" applyNumberFormat="1" applyFont="1" applyFill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 vertical="center" wrapText="1"/>
      <protection/>
    </xf>
    <xf numFmtId="0" fontId="2" fillId="0" borderId="19" xfId="0" applyFont="1" applyBorder="1" applyAlignment="1" applyProtection="1">
      <alignment horizontal="center"/>
      <protection/>
    </xf>
    <xf numFmtId="0" fontId="2" fillId="0" borderId="28" xfId="0" applyFont="1" applyBorder="1" applyAlignment="1" applyProtection="1">
      <alignment horizontal="center"/>
      <protection/>
    </xf>
    <xf numFmtId="49" fontId="2" fillId="0" borderId="19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0" fontId="0" fillId="0" borderId="12" xfId="0" applyBorder="1" applyAlignment="1" applyProtection="1">
      <alignment horizontal="center" wrapText="1"/>
      <protection/>
    </xf>
    <xf numFmtId="0" fontId="2" fillId="0" borderId="11" xfId="0" applyFont="1" applyBorder="1" applyAlignment="1" applyProtection="1">
      <alignment horizontal="left"/>
      <protection locked="0"/>
    </xf>
    <xf numFmtId="0" fontId="23" fillId="0" borderId="11" xfId="0" applyFont="1" applyBorder="1" applyAlignment="1" applyProtection="1">
      <alignment horizontal="left"/>
      <protection/>
    </xf>
    <xf numFmtId="0" fontId="2" fillId="0" borderId="28" xfId="0" applyFont="1" applyBorder="1" applyAlignment="1" applyProtection="1">
      <alignment horizontal="left" wrapText="1"/>
      <protection locked="0"/>
    </xf>
    <xf numFmtId="0" fontId="2" fillId="0" borderId="28" xfId="0" applyFont="1" applyBorder="1" applyAlignment="1" applyProtection="1">
      <alignment horizontal="left"/>
      <protection locked="0"/>
    </xf>
    <xf numFmtId="0" fontId="5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164" fontId="2" fillId="34" borderId="30" xfId="0" applyNumberFormat="1" applyFont="1" applyFill="1" applyBorder="1" applyAlignment="1" applyProtection="1">
      <alignment horizontal="right"/>
      <protection/>
    </xf>
    <xf numFmtId="49" fontId="2" fillId="0" borderId="41" xfId="0" applyNumberFormat="1" applyFont="1" applyFill="1" applyBorder="1" applyAlignment="1" applyProtection="1">
      <alignment horizontal="center" vertical="center" wrapText="1"/>
      <protection/>
    </xf>
    <xf numFmtId="49" fontId="2" fillId="0" borderId="41" xfId="0" applyNumberFormat="1" applyFont="1" applyFill="1" applyBorder="1" applyAlignment="1" applyProtection="1">
      <alignment horizontal="center" vertical="center"/>
      <protection/>
    </xf>
    <xf numFmtId="164" fontId="2" fillId="0" borderId="20" xfId="0" applyNumberFormat="1" applyFont="1" applyFill="1" applyBorder="1" applyAlignment="1">
      <alignment horizontal="right"/>
    </xf>
    <xf numFmtId="164" fontId="2" fillId="0" borderId="21" xfId="0" applyNumberFormat="1" applyFont="1" applyFill="1" applyBorder="1" applyAlignment="1">
      <alignment horizontal="right"/>
    </xf>
    <xf numFmtId="164" fontId="2" fillId="0" borderId="43" xfId="0" applyNumberFormat="1" applyFont="1" applyFill="1" applyBorder="1" applyAlignment="1">
      <alignment horizontal="right"/>
    </xf>
    <xf numFmtId="164" fontId="2" fillId="0" borderId="12" xfId="0" applyNumberFormat="1" applyFont="1" applyFill="1" applyBorder="1" applyAlignment="1">
      <alignment horizontal="right"/>
    </xf>
    <xf numFmtId="164" fontId="2" fillId="0" borderId="37" xfId="0" applyNumberFormat="1" applyFont="1" applyFill="1" applyBorder="1" applyAlignment="1">
      <alignment horizontal="right"/>
    </xf>
    <xf numFmtId="49" fontId="2" fillId="0" borderId="20" xfId="0" applyNumberFormat="1" applyFont="1" applyFill="1" applyBorder="1" applyAlignment="1">
      <alignment horizontal="center" vertical="center"/>
    </xf>
    <xf numFmtId="49" fontId="2" fillId="0" borderId="21" xfId="0" applyNumberFormat="1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center" vertical="center"/>
    </xf>
    <xf numFmtId="49" fontId="2" fillId="0" borderId="38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164" fontId="2" fillId="34" borderId="15" xfId="0" applyNumberFormat="1" applyFont="1" applyFill="1" applyBorder="1" applyAlignment="1">
      <alignment horizontal="right"/>
    </xf>
    <xf numFmtId="164" fontId="2" fillId="34" borderId="44" xfId="0" applyNumberFormat="1" applyFont="1" applyFill="1" applyBorder="1" applyAlignment="1">
      <alignment horizontal="right"/>
    </xf>
    <xf numFmtId="164" fontId="2" fillId="34" borderId="35" xfId="0" applyNumberFormat="1" applyFont="1" applyFill="1" applyBorder="1" applyAlignment="1">
      <alignment horizontal="right"/>
    </xf>
    <xf numFmtId="49" fontId="2" fillId="0" borderId="19" xfId="0" applyNumberFormat="1" applyFont="1" applyFill="1" applyBorder="1" applyAlignment="1">
      <alignment horizontal="center" vertical="center"/>
    </xf>
    <xf numFmtId="49" fontId="2" fillId="0" borderId="28" xfId="0" applyNumberFormat="1" applyFont="1" applyFill="1" applyBorder="1" applyAlignment="1">
      <alignment horizontal="center" vertical="center"/>
    </xf>
    <xf numFmtId="164" fontId="2" fillId="0" borderId="10" xfId="0" applyNumberFormat="1" applyFont="1" applyFill="1" applyBorder="1" applyAlignment="1">
      <alignment horizontal="right"/>
    </xf>
    <xf numFmtId="164" fontId="2" fillId="0" borderId="19" xfId="0" applyNumberFormat="1" applyFont="1" applyFill="1" applyBorder="1" applyAlignment="1">
      <alignment horizontal="right"/>
    </xf>
    <xf numFmtId="49" fontId="2" fillId="0" borderId="44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49" fontId="27" fillId="0" borderId="45" xfId="0" applyNumberFormat="1" applyFont="1" applyBorder="1" applyAlignment="1">
      <alignment horizontal="left" vertical="center" indent="2"/>
    </xf>
    <xf numFmtId="49" fontId="27" fillId="0" borderId="46" xfId="0" applyNumberFormat="1" applyFont="1" applyBorder="1" applyAlignment="1">
      <alignment horizontal="left" vertical="center" indent="2"/>
    </xf>
    <xf numFmtId="164" fontId="2" fillId="34" borderId="38" xfId="0" applyNumberFormat="1" applyFont="1" applyFill="1" applyBorder="1" applyAlignment="1">
      <alignment horizontal="right"/>
    </xf>
    <xf numFmtId="49" fontId="25" fillId="36" borderId="47" xfId="0" applyNumberFormat="1" applyFont="1" applyFill="1" applyBorder="1" applyAlignment="1">
      <alignment horizontal="left" wrapText="1" indent="1"/>
    </xf>
    <xf numFmtId="49" fontId="25" fillId="36" borderId="48" xfId="0" applyNumberFormat="1" applyFont="1" applyFill="1" applyBorder="1" applyAlignment="1">
      <alignment horizontal="left" wrapText="1" indent="1"/>
    </xf>
    <xf numFmtId="49" fontId="0" fillId="0" borderId="49" xfId="0" applyNumberFormat="1" applyBorder="1" applyAlignment="1">
      <alignment horizontal="center"/>
    </xf>
    <xf numFmtId="49" fontId="0" fillId="0" borderId="45" xfId="0" applyNumberFormat="1" applyBorder="1" applyAlignment="1">
      <alignment horizontal="center"/>
    </xf>
    <xf numFmtId="49" fontId="26" fillId="36" borderId="50" xfId="54" applyNumberFormat="1" applyFont="1" applyFill="1" applyBorder="1" applyAlignment="1">
      <alignment horizontal="right" indent="1"/>
      <protection/>
    </xf>
    <xf numFmtId="49" fontId="26" fillId="36" borderId="51" xfId="54" applyNumberFormat="1" applyFont="1" applyFill="1" applyBorder="1" applyAlignment="1">
      <alignment horizontal="right" indent="1"/>
      <protection/>
    </xf>
    <xf numFmtId="49" fontId="26" fillId="36" borderId="52" xfId="54" applyNumberFormat="1" applyFont="1" applyFill="1" applyBorder="1" applyAlignment="1">
      <alignment horizontal="right" indent="1"/>
      <protection/>
    </xf>
    <xf numFmtId="49" fontId="26" fillId="36" borderId="0" xfId="54" applyNumberFormat="1" applyFont="1" applyFill="1" applyBorder="1" applyAlignment="1">
      <alignment horizontal="right" indent="1"/>
      <protection/>
    </xf>
    <xf numFmtId="49" fontId="25" fillId="36" borderId="0" xfId="0" applyNumberFormat="1" applyFont="1" applyFill="1" applyBorder="1" applyAlignment="1">
      <alignment horizontal="left" indent="1"/>
    </xf>
    <xf numFmtId="49" fontId="25" fillId="36" borderId="53" xfId="0" applyNumberFormat="1" applyFont="1" applyFill="1" applyBorder="1" applyAlignment="1">
      <alignment horizontal="left" indent="1"/>
    </xf>
    <xf numFmtId="14" fontId="25" fillId="36" borderId="0" xfId="0" applyNumberFormat="1" applyFont="1" applyFill="1" applyBorder="1" applyAlignment="1">
      <alignment horizontal="left" indent="1"/>
    </xf>
    <xf numFmtId="14" fontId="25" fillId="36" borderId="53" xfId="0" applyNumberFormat="1" applyFont="1" applyFill="1" applyBorder="1" applyAlignment="1">
      <alignment horizontal="left" indent="1"/>
    </xf>
    <xf numFmtId="49" fontId="2" fillId="0" borderId="0" xfId="0" applyNumberFormat="1" applyFont="1" applyFill="1" applyBorder="1" applyAlignment="1">
      <alignment horizontal="right" indent="1"/>
    </xf>
    <xf numFmtId="49" fontId="26" fillId="36" borderId="54" xfId="54" applyNumberFormat="1" applyFont="1" applyFill="1" applyBorder="1" applyAlignment="1">
      <alignment horizontal="right" indent="1"/>
      <protection/>
    </xf>
    <xf numFmtId="49" fontId="26" fillId="36" borderId="47" xfId="54" applyNumberFormat="1" applyFont="1" applyFill="1" applyBorder="1" applyAlignment="1">
      <alignment horizontal="right" indent="1"/>
      <protection/>
    </xf>
    <xf numFmtId="49" fontId="25" fillId="36" borderId="51" xfId="0" applyNumberFormat="1" applyFont="1" applyFill="1" applyBorder="1" applyAlignment="1">
      <alignment horizontal="left" indent="1"/>
    </xf>
    <xf numFmtId="49" fontId="25" fillId="36" borderId="55" xfId="0" applyNumberFormat="1" applyFont="1" applyFill="1" applyBorder="1" applyAlignment="1">
      <alignment horizontal="left" indent="1"/>
    </xf>
    <xf numFmtId="0" fontId="34" fillId="0" borderId="11" xfId="42" applyBorder="1" applyAlignment="1" applyProtection="1">
      <alignment horizontal="center"/>
      <protection locked="0"/>
    </xf>
    <xf numFmtId="0" fontId="2" fillId="0" borderId="0" xfId="0" applyFont="1" applyFill="1" applyAlignment="1">
      <alignment horizontal="left"/>
    </xf>
    <xf numFmtId="0" fontId="24" fillId="0" borderId="0" xfId="0" applyFont="1" applyAlignment="1">
      <alignment horizontal="center" wrapText="1"/>
    </xf>
    <xf numFmtId="0" fontId="24" fillId="0" borderId="0" xfId="0" applyFont="1" applyAlignment="1">
      <alignment horizontal="center"/>
    </xf>
    <xf numFmtId="0" fontId="23" fillId="0" borderId="11" xfId="0" applyFont="1" applyBorder="1" applyAlignment="1">
      <alignment horizontal="left"/>
    </xf>
    <xf numFmtId="0" fontId="23" fillId="0" borderId="0" xfId="0" applyFont="1" applyFill="1" applyBorder="1" applyAlignment="1">
      <alignment horizontal="left"/>
    </xf>
    <xf numFmtId="49" fontId="2" fillId="0" borderId="41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/>
    </xf>
    <xf numFmtId="49" fontId="2" fillId="0" borderId="41" xfId="0" applyNumberFormat="1" applyFont="1" applyFill="1" applyBorder="1" applyAlignment="1">
      <alignment horizontal="center" vertical="center"/>
    </xf>
    <xf numFmtId="0" fontId="2" fillId="0" borderId="56" xfId="0" applyFont="1" applyBorder="1" applyAlignment="1" applyProtection="1">
      <alignment horizontal="center" vertical="center"/>
      <protection/>
    </xf>
    <xf numFmtId="0" fontId="2" fillId="0" borderId="44" xfId="0" applyFont="1" applyBorder="1" applyAlignment="1" applyProtection="1">
      <alignment horizontal="center" vertical="center"/>
      <protection/>
    </xf>
    <xf numFmtId="0" fontId="0" fillId="36" borderId="0" xfId="0" applyFill="1" applyAlignment="1">
      <alignment horizontal="center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371475</xdr:colOff>
      <xdr:row>87</xdr:row>
      <xdr:rowOff>28575</xdr:rowOff>
    </xdr:from>
    <xdr:to>
      <xdr:col>5</xdr:col>
      <xdr:colOff>971550</xdr:colOff>
      <xdr:row>87</xdr:row>
      <xdr:rowOff>600075</xdr:rowOff>
    </xdr:to>
    <xdr:pic>
      <xdr:nvPicPr>
        <xdr:cNvPr id="1" name="Picture 224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0" y="13744575"/>
          <a:ext cx="600075" cy="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margaritka49@rambler.ru,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S90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0.875" style="0" customWidth="1"/>
    <col min="2" max="2" width="17.75390625" style="0" customWidth="1"/>
    <col min="3" max="3" width="7.75390625" style="0" customWidth="1"/>
    <col min="4" max="4" width="4.75390625" style="0" customWidth="1"/>
    <col min="5" max="14" width="16.25390625" style="0" customWidth="1"/>
    <col min="15" max="15" width="34.375" style="0" hidden="1" customWidth="1"/>
    <col min="16" max="16" width="7.00390625" style="0" hidden="1" customWidth="1"/>
    <col min="17" max="18" width="16.25390625" style="0" customWidth="1"/>
    <col min="19" max="19" width="30.875" style="0" hidden="1" customWidth="1"/>
    <col min="20" max="20" width="0.875" style="0" customWidth="1"/>
  </cols>
  <sheetData>
    <row r="1" spans="2:19" ht="4.5" customHeight="1">
      <c r="B1" s="20"/>
      <c r="C1" s="20"/>
      <c r="D1" s="20"/>
      <c r="E1" s="20"/>
      <c r="F1" s="20"/>
      <c r="G1" s="20"/>
      <c r="H1" s="21"/>
      <c r="I1" s="21"/>
      <c r="J1" s="59"/>
      <c r="K1" s="59"/>
      <c r="L1" s="59"/>
      <c r="M1" s="59"/>
      <c r="N1" s="59"/>
      <c r="O1" s="59"/>
      <c r="P1" s="59"/>
      <c r="Q1" s="60"/>
      <c r="R1" s="60"/>
      <c r="S1" s="30"/>
    </row>
    <row r="2" spans="2:19" ht="15.75">
      <c r="B2" s="184" t="s">
        <v>0</v>
      </c>
      <c r="C2" s="184"/>
      <c r="D2" s="184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37"/>
    </row>
    <row r="3" spans="2:19" ht="15" customHeight="1" thickBot="1">
      <c r="B3" s="184" t="s">
        <v>1</v>
      </c>
      <c r="C3" s="184"/>
      <c r="D3" s="184"/>
      <c r="E3" s="184"/>
      <c r="F3" s="184"/>
      <c r="G3" s="184"/>
      <c r="H3" s="184"/>
      <c r="I3" s="184"/>
      <c r="J3" s="184"/>
      <c r="K3" s="184"/>
      <c r="L3" s="184"/>
      <c r="M3" s="184"/>
      <c r="N3" s="184"/>
      <c r="O3" s="184"/>
      <c r="P3" s="184"/>
      <c r="Q3" s="184"/>
      <c r="R3" s="22" t="s">
        <v>2</v>
      </c>
      <c r="S3" s="37"/>
    </row>
    <row r="4" spans="2:19" ht="12.75" customHeight="1">
      <c r="B4" s="23"/>
      <c r="C4" s="23"/>
      <c r="D4" s="23"/>
      <c r="E4" s="20"/>
      <c r="F4" s="20"/>
      <c r="G4" s="20"/>
      <c r="H4" s="20"/>
      <c r="I4" s="24"/>
      <c r="J4" s="25"/>
      <c r="K4" s="25"/>
      <c r="L4" s="25"/>
      <c r="M4" s="25"/>
      <c r="N4" s="25"/>
      <c r="O4" s="25"/>
      <c r="P4" s="25"/>
      <c r="Q4" s="26" t="s">
        <v>22</v>
      </c>
      <c r="R4" s="27" t="s">
        <v>3</v>
      </c>
      <c r="S4" s="37" t="s">
        <v>68</v>
      </c>
    </row>
    <row r="5" spans="2:19" ht="12.75" customHeight="1">
      <c r="B5" s="20"/>
      <c r="C5" s="20"/>
      <c r="D5" s="20"/>
      <c r="E5" s="28"/>
      <c r="F5" s="20"/>
      <c r="G5" s="26" t="s">
        <v>20</v>
      </c>
      <c r="H5" s="208" t="s">
        <v>62</v>
      </c>
      <c r="I5" s="208"/>
      <c r="J5" s="208"/>
      <c r="K5" s="61"/>
      <c r="L5" s="61"/>
      <c r="M5" s="61"/>
      <c r="N5" s="61"/>
      <c r="O5" s="56"/>
      <c r="P5" s="56"/>
      <c r="Q5" s="26" t="s">
        <v>23</v>
      </c>
      <c r="R5" s="85">
        <v>44562</v>
      </c>
      <c r="S5" s="37" t="s">
        <v>71</v>
      </c>
    </row>
    <row r="6" spans="2:19" ht="12.75" customHeight="1">
      <c r="B6" s="28"/>
      <c r="C6" s="28"/>
      <c r="D6" s="28"/>
      <c r="E6" s="20"/>
      <c r="F6" s="30"/>
      <c r="G6" s="21"/>
      <c r="H6" s="21"/>
      <c r="I6" s="21"/>
      <c r="J6" s="29"/>
      <c r="K6" s="29"/>
      <c r="L6" s="29"/>
      <c r="M6" s="29"/>
      <c r="N6" s="29"/>
      <c r="O6" s="29"/>
      <c r="P6" s="29"/>
      <c r="Q6" s="26"/>
      <c r="R6" s="31"/>
      <c r="S6" s="37" t="s">
        <v>69</v>
      </c>
    </row>
    <row r="7" spans="2:19" ht="12.75">
      <c r="B7" s="166" t="s">
        <v>4</v>
      </c>
      <c r="C7" s="166"/>
      <c r="D7" s="166"/>
      <c r="E7" s="166"/>
      <c r="F7" s="198" t="s">
        <v>63</v>
      </c>
      <c r="G7" s="198"/>
      <c r="H7" s="198"/>
      <c r="I7" s="198"/>
      <c r="J7" s="198"/>
      <c r="K7" s="198"/>
      <c r="L7" s="198"/>
      <c r="M7" s="198"/>
      <c r="N7" s="198"/>
      <c r="O7" s="69"/>
      <c r="P7" s="69"/>
      <c r="Q7" s="26" t="s">
        <v>21</v>
      </c>
      <c r="R7" s="18"/>
      <c r="S7" s="37" t="s">
        <v>67</v>
      </c>
    </row>
    <row r="8" spans="2:19" ht="12.75" customHeight="1">
      <c r="B8" s="166" t="s">
        <v>5</v>
      </c>
      <c r="C8" s="166"/>
      <c r="D8" s="166"/>
      <c r="E8" s="166"/>
      <c r="F8" s="199"/>
      <c r="G8" s="199"/>
      <c r="H8" s="199"/>
      <c r="I8" s="199"/>
      <c r="J8" s="199"/>
      <c r="K8" s="199"/>
      <c r="L8" s="199"/>
      <c r="M8" s="199"/>
      <c r="N8" s="199"/>
      <c r="O8" s="70"/>
      <c r="P8" s="70"/>
      <c r="Q8" s="26"/>
      <c r="R8" s="32"/>
      <c r="S8" s="37"/>
    </row>
    <row r="9" spans="2:19" ht="12.75">
      <c r="B9" s="166" t="s">
        <v>6</v>
      </c>
      <c r="C9" s="166"/>
      <c r="D9" s="166"/>
      <c r="E9" s="166"/>
      <c r="F9" s="217" t="s">
        <v>66</v>
      </c>
      <c r="G9" s="218"/>
      <c r="H9" s="218"/>
      <c r="I9" s="218"/>
      <c r="J9" s="218"/>
      <c r="K9" s="218"/>
      <c r="L9" s="218"/>
      <c r="M9" s="218"/>
      <c r="N9" s="218"/>
      <c r="O9" s="71"/>
      <c r="P9" s="71"/>
      <c r="Q9" s="26" t="s">
        <v>44</v>
      </c>
      <c r="R9" s="18"/>
      <c r="S9" s="37"/>
    </row>
    <row r="10" spans="2:19" ht="12.75" customHeight="1">
      <c r="B10" s="166" t="s">
        <v>7</v>
      </c>
      <c r="C10" s="166"/>
      <c r="D10" s="166"/>
      <c r="E10" s="166"/>
      <c r="F10" s="200"/>
      <c r="G10" s="200"/>
      <c r="H10" s="200"/>
      <c r="I10" s="200"/>
      <c r="J10" s="200"/>
      <c r="K10" s="200"/>
      <c r="L10" s="200"/>
      <c r="M10" s="200"/>
      <c r="N10" s="200"/>
      <c r="O10" s="72"/>
      <c r="P10" s="72"/>
      <c r="Q10" s="26"/>
      <c r="R10" s="33"/>
      <c r="S10" s="37" t="s">
        <v>70</v>
      </c>
    </row>
    <row r="11" spans="2:19" ht="12.75" customHeight="1">
      <c r="B11" s="166" t="s">
        <v>8</v>
      </c>
      <c r="C11" s="166"/>
      <c r="D11" s="166"/>
      <c r="E11" s="166"/>
      <c r="F11" s="201"/>
      <c r="G11" s="201"/>
      <c r="H11" s="201"/>
      <c r="I11" s="201"/>
      <c r="J11" s="201"/>
      <c r="K11" s="201"/>
      <c r="L11" s="201"/>
      <c r="M11" s="201"/>
      <c r="N11" s="201"/>
      <c r="O11" s="73"/>
      <c r="P11" s="73"/>
      <c r="Q11" s="26" t="s">
        <v>21</v>
      </c>
      <c r="R11" s="18"/>
      <c r="S11" s="37"/>
    </row>
    <row r="12" spans="2:19" ht="12.75" customHeight="1">
      <c r="B12" s="166" t="s">
        <v>9</v>
      </c>
      <c r="C12" s="166"/>
      <c r="D12" s="166"/>
      <c r="E12" s="166"/>
      <c r="F12" s="202"/>
      <c r="G12" s="202"/>
      <c r="H12" s="202"/>
      <c r="I12" s="202"/>
      <c r="J12" s="202"/>
      <c r="K12" s="202"/>
      <c r="L12" s="202"/>
      <c r="M12" s="202"/>
      <c r="N12" s="202"/>
      <c r="O12" s="69"/>
      <c r="P12" s="69"/>
      <c r="Q12" s="26" t="s">
        <v>24</v>
      </c>
      <c r="R12" s="19" t="s">
        <v>65</v>
      </c>
      <c r="S12" s="37"/>
    </row>
    <row r="13" spans="2:19" ht="12.75" customHeight="1">
      <c r="B13" s="166" t="s">
        <v>10</v>
      </c>
      <c r="C13" s="166"/>
      <c r="D13" s="166"/>
      <c r="E13" s="166"/>
      <c r="F13" s="30"/>
      <c r="G13" s="21"/>
      <c r="H13" s="21"/>
      <c r="I13" s="21"/>
      <c r="J13" s="29"/>
      <c r="K13" s="29"/>
      <c r="L13" s="29"/>
      <c r="M13" s="29"/>
      <c r="N13" s="29"/>
      <c r="O13" s="29"/>
      <c r="P13" s="29"/>
      <c r="Q13" s="26"/>
      <c r="R13" s="32"/>
      <c r="S13" s="37"/>
    </row>
    <row r="14" spans="2:19" ht="12.75" customHeight="1">
      <c r="B14" s="166"/>
      <c r="C14" s="166"/>
      <c r="D14" s="166"/>
      <c r="E14" s="166"/>
      <c r="F14" s="30"/>
      <c r="G14" s="21"/>
      <c r="H14" s="21"/>
      <c r="I14" s="21"/>
      <c r="J14" s="29"/>
      <c r="K14" s="29"/>
      <c r="L14" s="29"/>
      <c r="M14" s="29"/>
      <c r="N14" s="29"/>
      <c r="O14" s="29"/>
      <c r="P14" s="29"/>
      <c r="Q14" s="26" t="s">
        <v>25</v>
      </c>
      <c r="R14" s="32" t="s">
        <v>43</v>
      </c>
      <c r="S14" s="20"/>
    </row>
    <row r="15" spans="2:18" ht="12.75" customHeight="1" thickBot="1">
      <c r="B15" s="165" t="s">
        <v>60</v>
      </c>
      <c r="C15" s="165"/>
      <c r="D15" s="165"/>
      <c r="E15" s="165"/>
      <c r="F15" s="30"/>
      <c r="G15" s="21"/>
      <c r="H15" s="21"/>
      <c r="I15" s="21"/>
      <c r="J15" s="29"/>
      <c r="K15" s="29"/>
      <c r="L15" s="29"/>
      <c r="M15" s="29"/>
      <c r="N15" s="29"/>
      <c r="O15" s="29"/>
      <c r="P15" s="29"/>
      <c r="Q15" s="26" t="s">
        <v>26</v>
      </c>
      <c r="R15" s="34" t="s">
        <v>11</v>
      </c>
    </row>
    <row r="16" spans="2:19" ht="15.75" customHeight="1">
      <c r="B16" s="216" t="s">
        <v>46</v>
      </c>
      <c r="C16" s="216"/>
      <c r="D16" s="216"/>
      <c r="E16" s="216"/>
      <c r="F16" s="216"/>
      <c r="G16" s="216"/>
      <c r="H16" s="216"/>
      <c r="I16" s="216"/>
      <c r="J16" s="216"/>
      <c r="K16" s="216"/>
      <c r="L16" s="216"/>
      <c r="M16" s="216"/>
      <c r="N16" s="216"/>
      <c r="O16" s="216"/>
      <c r="P16" s="216"/>
      <c r="Q16" s="216"/>
      <c r="R16" s="216"/>
      <c r="S16" s="20"/>
    </row>
    <row r="17" spans="2:19" ht="12" customHeight="1">
      <c r="B17" s="187" t="s">
        <v>27</v>
      </c>
      <c r="C17" s="187"/>
      <c r="D17" s="188"/>
      <c r="E17" s="186" t="s">
        <v>59</v>
      </c>
      <c r="F17" s="187"/>
      <c r="G17" s="187"/>
      <c r="H17" s="188"/>
      <c r="I17" s="192" t="s">
        <v>12</v>
      </c>
      <c r="J17" s="193"/>
      <c r="K17" s="193"/>
      <c r="L17" s="193"/>
      <c r="M17" s="193"/>
      <c r="N17" s="193"/>
      <c r="O17" s="193"/>
      <c r="P17" s="193"/>
      <c r="Q17" s="193"/>
      <c r="R17" s="193"/>
      <c r="S17" s="20"/>
    </row>
    <row r="18" spans="2:19" ht="12.75" customHeight="1">
      <c r="B18" s="209"/>
      <c r="C18" s="209"/>
      <c r="D18" s="195"/>
      <c r="E18" s="189"/>
      <c r="F18" s="190"/>
      <c r="G18" s="190"/>
      <c r="H18" s="191"/>
      <c r="I18" s="186" t="s">
        <v>13</v>
      </c>
      <c r="J18" s="188"/>
      <c r="K18" s="186" t="s">
        <v>45</v>
      </c>
      <c r="L18" s="188"/>
      <c r="M18" s="210" t="s">
        <v>14</v>
      </c>
      <c r="N18" s="211"/>
      <c r="O18" s="51"/>
      <c r="P18" s="51"/>
      <c r="Q18" s="212" t="s">
        <v>15</v>
      </c>
      <c r="R18" s="213"/>
      <c r="S18" s="20"/>
    </row>
    <row r="19" spans="2:19" ht="15" customHeight="1">
      <c r="B19" s="209"/>
      <c r="C19" s="209"/>
      <c r="D19" s="195"/>
      <c r="E19" s="186" t="s">
        <v>13</v>
      </c>
      <c r="F19" s="188"/>
      <c r="G19" s="186" t="s">
        <v>45</v>
      </c>
      <c r="H19" s="188"/>
      <c r="I19" s="194"/>
      <c r="J19" s="195"/>
      <c r="K19" s="194"/>
      <c r="L19" s="195"/>
      <c r="M19" s="186" t="s">
        <v>13</v>
      </c>
      <c r="N19" s="188"/>
      <c r="O19" s="52"/>
      <c r="P19" s="52"/>
      <c r="Q19" s="186" t="s">
        <v>45</v>
      </c>
      <c r="R19" s="187"/>
      <c r="S19" s="20"/>
    </row>
    <row r="20" spans="2:19" ht="15" customHeight="1">
      <c r="B20" s="209"/>
      <c r="C20" s="209"/>
      <c r="D20" s="195"/>
      <c r="E20" s="189"/>
      <c r="F20" s="191"/>
      <c r="G20" s="203"/>
      <c r="H20" s="214"/>
      <c r="I20" s="189"/>
      <c r="J20" s="191"/>
      <c r="K20" s="189"/>
      <c r="L20" s="191"/>
      <c r="M20" s="189"/>
      <c r="N20" s="191"/>
      <c r="O20" s="53"/>
      <c r="P20" s="53"/>
      <c r="Q20" s="203"/>
      <c r="R20" s="204"/>
      <c r="S20" s="20"/>
    </row>
    <row r="21" spans="2:19" ht="12.75">
      <c r="B21" s="190"/>
      <c r="C21" s="190"/>
      <c r="D21" s="191"/>
      <c r="E21" s="35" t="s">
        <v>16</v>
      </c>
      <c r="F21" s="35" t="s">
        <v>17</v>
      </c>
      <c r="G21" s="35" t="s">
        <v>16</v>
      </c>
      <c r="H21" s="36" t="s">
        <v>17</v>
      </c>
      <c r="I21" s="35" t="s">
        <v>16</v>
      </c>
      <c r="J21" s="35" t="s">
        <v>17</v>
      </c>
      <c r="K21" s="35" t="s">
        <v>16</v>
      </c>
      <c r="L21" s="35" t="s">
        <v>17</v>
      </c>
      <c r="M21" s="35" t="s">
        <v>16</v>
      </c>
      <c r="N21" s="35" t="s">
        <v>17</v>
      </c>
      <c r="O21" s="35"/>
      <c r="P21" s="35"/>
      <c r="Q21" s="35" t="s">
        <v>16</v>
      </c>
      <c r="R21" s="36" t="s">
        <v>17</v>
      </c>
      <c r="S21" s="20"/>
    </row>
    <row r="22" spans="2:19" ht="12" customHeight="1">
      <c r="B22" s="196">
        <v>1</v>
      </c>
      <c r="C22" s="196"/>
      <c r="D22" s="197"/>
      <c r="E22" s="75">
        <v>2</v>
      </c>
      <c r="F22" s="75">
        <v>3</v>
      </c>
      <c r="G22" s="75">
        <v>4</v>
      </c>
      <c r="H22" s="76">
        <v>5</v>
      </c>
      <c r="I22" s="75">
        <v>6</v>
      </c>
      <c r="J22" s="75">
        <v>7</v>
      </c>
      <c r="K22" s="75">
        <v>8</v>
      </c>
      <c r="L22" s="75">
        <v>9</v>
      </c>
      <c r="M22" s="75">
        <v>10</v>
      </c>
      <c r="N22" s="75">
        <v>11</v>
      </c>
      <c r="O22" s="75"/>
      <c r="P22" s="75"/>
      <c r="Q22" s="76">
        <v>12</v>
      </c>
      <c r="R22" s="76">
        <v>13</v>
      </c>
      <c r="S22" s="20"/>
    </row>
    <row r="23" spans="2:19" ht="12" customHeight="1">
      <c r="B23" s="167" t="s">
        <v>38</v>
      </c>
      <c r="C23" s="168"/>
      <c r="D23" s="169"/>
      <c r="E23" s="205"/>
      <c r="F23" s="206"/>
      <c r="G23" s="206"/>
      <c r="H23" s="206"/>
      <c r="I23" s="206"/>
      <c r="J23" s="206"/>
      <c r="K23" s="206"/>
      <c r="L23" s="206"/>
      <c r="M23" s="206"/>
      <c r="N23" s="206"/>
      <c r="O23" s="206"/>
      <c r="P23" s="206"/>
      <c r="Q23" s="206"/>
      <c r="R23" s="207"/>
      <c r="S23" s="37"/>
    </row>
    <row r="24" spans="2:19" ht="12.75">
      <c r="B24" s="48" t="s">
        <v>74</v>
      </c>
      <c r="C24" s="16" t="s">
        <v>75</v>
      </c>
      <c r="D24" s="16" t="s">
        <v>72</v>
      </c>
      <c r="E24" s="43"/>
      <c r="F24" s="44"/>
      <c r="G24" s="44"/>
      <c r="H24" s="45">
        <v>66429.1</v>
      </c>
      <c r="I24" s="46">
        <v>0</v>
      </c>
      <c r="J24" s="46">
        <v>0</v>
      </c>
      <c r="K24" s="46">
        <v>66429.1</v>
      </c>
      <c r="L24" s="46">
        <v>0</v>
      </c>
      <c r="M24" s="46">
        <v>0</v>
      </c>
      <c r="N24" s="46">
        <v>0</v>
      </c>
      <c r="O24" s="46" t="str">
        <f aca="true" t="shared" si="0" ref="O24:O30">IF(B24="","00000000000000000",B24)&amp;IF(C24="","000000",C24)&amp;IF(D24="","000",D24)</f>
        <v>07010000000000130240110131</v>
      </c>
      <c r="P24" s="46"/>
      <c r="Q24" s="46">
        <v>0</v>
      </c>
      <c r="R24" s="77">
        <v>66429.1</v>
      </c>
      <c r="S24" s="74"/>
    </row>
    <row r="25" spans="2:19" ht="12.75">
      <c r="B25" s="48" t="s">
        <v>99</v>
      </c>
      <c r="C25" s="16" t="s">
        <v>75</v>
      </c>
      <c r="D25" s="16" t="s">
        <v>98</v>
      </c>
      <c r="E25" s="43"/>
      <c r="F25" s="44"/>
      <c r="G25" s="44"/>
      <c r="H25" s="45">
        <v>175000</v>
      </c>
      <c r="I25" s="46">
        <v>0</v>
      </c>
      <c r="J25" s="46">
        <v>0</v>
      </c>
      <c r="K25" s="46">
        <v>175000</v>
      </c>
      <c r="L25" s="46">
        <v>0</v>
      </c>
      <c r="M25" s="46">
        <v>0</v>
      </c>
      <c r="N25" s="46">
        <v>0</v>
      </c>
      <c r="O25" s="46" t="str">
        <f t="shared" si="0"/>
        <v>07010000000000150240110155</v>
      </c>
      <c r="P25" s="46"/>
      <c r="Q25" s="46">
        <v>0</v>
      </c>
      <c r="R25" s="77">
        <v>175000</v>
      </c>
      <c r="S25" s="74"/>
    </row>
    <row r="26" spans="2:19" ht="12.75">
      <c r="B26" s="48" t="s">
        <v>99</v>
      </c>
      <c r="C26" s="16" t="s">
        <v>75</v>
      </c>
      <c r="D26" s="16" t="s">
        <v>100</v>
      </c>
      <c r="E26" s="43"/>
      <c r="F26" s="44"/>
      <c r="G26" s="44"/>
      <c r="H26" s="45">
        <v>12000</v>
      </c>
      <c r="I26" s="46">
        <v>0</v>
      </c>
      <c r="J26" s="46">
        <v>0</v>
      </c>
      <c r="K26" s="46">
        <v>12000</v>
      </c>
      <c r="L26" s="46">
        <v>0</v>
      </c>
      <c r="M26" s="46">
        <v>0</v>
      </c>
      <c r="N26" s="46">
        <v>0</v>
      </c>
      <c r="O26" s="46" t="str">
        <f t="shared" si="0"/>
        <v>07010000000000150240110165</v>
      </c>
      <c r="P26" s="46"/>
      <c r="Q26" s="46">
        <v>0</v>
      </c>
      <c r="R26" s="77">
        <v>12000</v>
      </c>
      <c r="S26" s="74"/>
    </row>
    <row r="27" spans="2:19" ht="12.75">
      <c r="B27" s="48" t="s">
        <v>101</v>
      </c>
      <c r="C27" s="16" t="s">
        <v>75</v>
      </c>
      <c r="D27" s="16" t="s">
        <v>102</v>
      </c>
      <c r="E27" s="43"/>
      <c r="F27" s="44"/>
      <c r="G27" s="44"/>
      <c r="H27" s="45">
        <v>98974</v>
      </c>
      <c r="I27" s="46">
        <v>0</v>
      </c>
      <c r="J27" s="46">
        <v>0</v>
      </c>
      <c r="K27" s="46">
        <v>98974</v>
      </c>
      <c r="L27" s="46">
        <v>0</v>
      </c>
      <c r="M27" s="46">
        <v>0</v>
      </c>
      <c r="N27" s="46">
        <v>0</v>
      </c>
      <c r="O27" s="46" t="str">
        <f t="shared" si="0"/>
        <v>07010000000000410240110172</v>
      </c>
      <c r="P27" s="46"/>
      <c r="Q27" s="46">
        <v>0</v>
      </c>
      <c r="R27" s="77">
        <v>98974</v>
      </c>
      <c r="S27" s="74"/>
    </row>
    <row r="28" spans="2:19" ht="12.75">
      <c r="B28" s="48" t="s">
        <v>103</v>
      </c>
      <c r="C28" s="16" t="s">
        <v>75</v>
      </c>
      <c r="D28" s="16" t="s">
        <v>102</v>
      </c>
      <c r="E28" s="43"/>
      <c r="F28" s="44"/>
      <c r="G28" s="44"/>
      <c r="H28" s="45">
        <v>500</v>
      </c>
      <c r="I28" s="46">
        <v>0</v>
      </c>
      <c r="J28" s="46">
        <v>0</v>
      </c>
      <c r="K28" s="46">
        <v>500</v>
      </c>
      <c r="L28" s="46">
        <v>0</v>
      </c>
      <c r="M28" s="46">
        <v>0</v>
      </c>
      <c r="N28" s="46">
        <v>0</v>
      </c>
      <c r="O28" s="46" t="str">
        <f t="shared" si="0"/>
        <v>07010000000000440240110172</v>
      </c>
      <c r="P28" s="46"/>
      <c r="Q28" s="46">
        <v>0</v>
      </c>
      <c r="R28" s="77">
        <v>500</v>
      </c>
      <c r="S28" s="74"/>
    </row>
    <row r="29" spans="2:19" ht="12.75">
      <c r="B29" s="48" t="s">
        <v>74</v>
      </c>
      <c r="C29" s="16" t="s">
        <v>80</v>
      </c>
      <c r="D29" s="16" t="s">
        <v>72</v>
      </c>
      <c r="E29" s="43"/>
      <c r="F29" s="44"/>
      <c r="G29" s="44"/>
      <c r="H29" s="45">
        <v>4701597.5</v>
      </c>
      <c r="I29" s="46">
        <v>0</v>
      </c>
      <c r="J29" s="46">
        <v>0</v>
      </c>
      <c r="K29" s="46">
        <v>4701597.5</v>
      </c>
      <c r="L29" s="46">
        <v>0</v>
      </c>
      <c r="M29" s="46">
        <v>0</v>
      </c>
      <c r="N29" s="46">
        <v>0</v>
      </c>
      <c r="O29" s="46" t="str">
        <f t="shared" si="0"/>
        <v>07010000000000130440110131</v>
      </c>
      <c r="P29" s="46"/>
      <c r="Q29" s="46">
        <v>0</v>
      </c>
      <c r="R29" s="77">
        <v>4701597.5</v>
      </c>
      <c r="S29" s="74"/>
    </row>
    <row r="30" spans="2:19" ht="12.75">
      <c r="B30" s="48" t="s">
        <v>101</v>
      </c>
      <c r="C30" s="16" t="s">
        <v>80</v>
      </c>
      <c r="D30" s="16" t="s">
        <v>102</v>
      </c>
      <c r="E30" s="43"/>
      <c r="F30" s="44"/>
      <c r="G30" s="44"/>
      <c r="H30" s="45">
        <v>268076.42</v>
      </c>
      <c r="I30" s="46">
        <v>0</v>
      </c>
      <c r="J30" s="46">
        <v>0</v>
      </c>
      <c r="K30" s="46">
        <v>268076.42</v>
      </c>
      <c r="L30" s="46">
        <v>0</v>
      </c>
      <c r="M30" s="46">
        <v>0</v>
      </c>
      <c r="N30" s="46">
        <v>0</v>
      </c>
      <c r="O30" s="46" t="str">
        <f t="shared" si="0"/>
        <v>07010000000000410440110172</v>
      </c>
      <c r="P30" s="46"/>
      <c r="Q30" s="46">
        <v>0</v>
      </c>
      <c r="R30" s="77">
        <v>268076.42</v>
      </c>
      <c r="S30" s="74"/>
    </row>
    <row r="31" spans="2:19" ht="12.75">
      <c r="B31" s="173" t="s">
        <v>39</v>
      </c>
      <c r="C31" s="174"/>
      <c r="D31" s="174"/>
      <c r="E31" s="170"/>
      <c r="F31" s="171"/>
      <c r="G31" s="171"/>
      <c r="H31" s="171"/>
      <c r="I31" s="171"/>
      <c r="J31" s="171"/>
      <c r="K31" s="171"/>
      <c r="L31" s="171"/>
      <c r="M31" s="171"/>
      <c r="N31" s="171"/>
      <c r="O31" s="171"/>
      <c r="P31" s="171"/>
      <c r="Q31" s="171"/>
      <c r="R31" s="172"/>
      <c r="S31" s="74"/>
    </row>
    <row r="32" spans="2:19" ht="12.75">
      <c r="B32" s="49" t="s">
        <v>86</v>
      </c>
      <c r="C32" s="17" t="s">
        <v>85</v>
      </c>
      <c r="D32" s="17" t="s">
        <v>83</v>
      </c>
      <c r="E32" s="47"/>
      <c r="F32" s="47"/>
      <c r="G32" s="47">
        <v>37915.8</v>
      </c>
      <c r="H32" s="47"/>
      <c r="I32" s="46">
        <v>0</v>
      </c>
      <c r="J32" s="46">
        <v>0</v>
      </c>
      <c r="K32" s="46">
        <v>0</v>
      </c>
      <c r="L32" s="46">
        <v>37915.8</v>
      </c>
      <c r="M32" s="46">
        <v>0</v>
      </c>
      <c r="N32" s="46">
        <v>0</v>
      </c>
      <c r="O32" s="46" t="str">
        <f aca="true" t="shared" si="1" ref="O32:O52">IF(B32="","00000000000000000",B32)&amp;IF(C32="","000000",C32)&amp;IF(D32="","000",D32)</f>
        <v>07010000000000244240120225</v>
      </c>
      <c r="P32" s="46"/>
      <c r="Q32" s="46">
        <v>37915.8</v>
      </c>
      <c r="R32" s="77">
        <v>0</v>
      </c>
      <c r="S32" s="74"/>
    </row>
    <row r="33" spans="2:19" ht="12.75">
      <c r="B33" s="49" t="s">
        <v>86</v>
      </c>
      <c r="C33" s="17" t="s">
        <v>85</v>
      </c>
      <c r="D33" s="17" t="s">
        <v>78</v>
      </c>
      <c r="E33" s="47"/>
      <c r="F33" s="47"/>
      <c r="G33" s="47">
        <v>295750.81</v>
      </c>
      <c r="H33" s="47"/>
      <c r="I33" s="46">
        <v>0</v>
      </c>
      <c r="J33" s="46">
        <v>0</v>
      </c>
      <c r="K33" s="46">
        <v>0</v>
      </c>
      <c r="L33" s="46">
        <v>295750.81</v>
      </c>
      <c r="M33" s="46">
        <v>0</v>
      </c>
      <c r="N33" s="46">
        <v>0</v>
      </c>
      <c r="O33" s="46" t="str">
        <f t="shared" si="1"/>
        <v>07010000000000244240120226</v>
      </c>
      <c r="P33" s="46"/>
      <c r="Q33" s="46">
        <v>295750.81</v>
      </c>
      <c r="R33" s="77">
        <v>0</v>
      </c>
      <c r="S33" s="74"/>
    </row>
    <row r="34" spans="2:19" ht="12.75">
      <c r="B34" s="49" t="s">
        <v>87</v>
      </c>
      <c r="C34" s="17" t="s">
        <v>85</v>
      </c>
      <c r="D34" s="17" t="s">
        <v>88</v>
      </c>
      <c r="E34" s="47"/>
      <c r="F34" s="47"/>
      <c r="G34" s="47">
        <v>6142.8</v>
      </c>
      <c r="H34" s="47"/>
      <c r="I34" s="46">
        <v>0</v>
      </c>
      <c r="J34" s="46">
        <v>0</v>
      </c>
      <c r="K34" s="46">
        <v>0</v>
      </c>
      <c r="L34" s="46">
        <v>6142.8</v>
      </c>
      <c r="M34" s="46">
        <v>0</v>
      </c>
      <c r="N34" s="46">
        <v>0</v>
      </c>
      <c r="O34" s="46" t="str">
        <f t="shared" si="1"/>
        <v>07010000000000000240120271</v>
      </c>
      <c r="P34" s="46"/>
      <c r="Q34" s="46">
        <v>6142.8</v>
      </c>
      <c r="R34" s="77">
        <v>0</v>
      </c>
      <c r="S34" s="74"/>
    </row>
    <row r="35" spans="2:19" ht="12.75">
      <c r="B35" s="49" t="s">
        <v>86</v>
      </c>
      <c r="C35" s="17" t="s">
        <v>85</v>
      </c>
      <c r="D35" s="17" t="s">
        <v>88</v>
      </c>
      <c r="E35" s="47"/>
      <c r="F35" s="47"/>
      <c r="G35" s="47">
        <v>297760</v>
      </c>
      <c r="H35" s="47"/>
      <c r="I35" s="46">
        <v>0</v>
      </c>
      <c r="J35" s="46">
        <v>0</v>
      </c>
      <c r="K35" s="46">
        <v>0</v>
      </c>
      <c r="L35" s="46">
        <v>297760</v>
      </c>
      <c r="M35" s="46">
        <v>0</v>
      </c>
      <c r="N35" s="46">
        <v>0</v>
      </c>
      <c r="O35" s="46" t="str">
        <f t="shared" si="1"/>
        <v>07010000000000244240120271</v>
      </c>
      <c r="P35" s="46"/>
      <c r="Q35" s="46">
        <v>297760</v>
      </c>
      <c r="R35" s="77">
        <v>0</v>
      </c>
      <c r="S35" s="74"/>
    </row>
    <row r="36" spans="2:19" ht="12.75">
      <c r="B36" s="49" t="s">
        <v>86</v>
      </c>
      <c r="C36" s="17" t="s">
        <v>85</v>
      </c>
      <c r="D36" s="17" t="s">
        <v>79</v>
      </c>
      <c r="E36" s="47"/>
      <c r="F36" s="47"/>
      <c r="G36" s="47">
        <v>68685.9</v>
      </c>
      <c r="H36" s="47"/>
      <c r="I36" s="46">
        <v>0</v>
      </c>
      <c r="J36" s="46">
        <v>0</v>
      </c>
      <c r="K36" s="46">
        <v>0</v>
      </c>
      <c r="L36" s="46">
        <v>68685.9</v>
      </c>
      <c r="M36" s="46">
        <v>0</v>
      </c>
      <c r="N36" s="46">
        <v>0</v>
      </c>
      <c r="O36" s="46" t="str">
        <f t="shared" si="1"/>
        <v>07010000000000244240120272</v>
      </c>
      <c r="P36" s="46"/>
      <c r="Q36" s="46">
        <v>68685.9</v>
      </c>
      <c r="R36" s="77">
        <v>0</v>
      </c>
      <c r="S36" s="74"/>
    </row>
    <row r="37" spans="2:19" ht="12.75">
      <c r="B37" s="49" t="s">
        <v>86</v>
      </c>
      <c r="C37" s="17" t="s">
        <v>85</v>
      </c>
      <c r="D37" s="17" t="s">
        <v>89</v>
      </c>
      <c r="E37" s="47"/>
      <c r="F37" s="47"/>
      <c r="G37" s="47">
        <v>1810.6</v>
      </c>
      <c r="H37" s="47"/>
      <c r="I37" s="46">
        <v>0</v>
      </c>
      <c r="J37" s="46">
        <v>0</v>
      </c>
      <c r="K37" s="46">
        <v>0</v>
      </c>
      <c r="L37" s="46">
        <v>1810.6</v>
      </c>
      <c r="M37" s="46">
        <v>0</v>
      </c>
      <c r="N37" s="46">
        <v>0</v>
      </c>
      <c r="O37" s="46" t="str">
        <f t="shared" si="1"/>
        <v>07010000000000244240120273</v>
      </c>
      <c r="P37" s="46"/>
      <c r="Q37" s="46">
        <v>1810.6</v>
      </c>
      <c r="R37" s="77">
        <v>0</v>
      </c>
      <c r="S37" s="74"/>
    </row>
    <row r="38" spans="2:19" ht="12.75">
      <c r="B38" s="49" t="s">
        <v>90</v>
      </c>
      <c r="C38" s="17" t="s">
        <v>85</v>
      </c>
      <c r="D38" s="17" t="s">
        <v>91</v>
      </c>
      <c r="E38" s="47"/>
      <c r="F38" s="47"/>
      <c r="G38" s="47">
        <v>0.89</v>
      </c>
      <c r="H38" s="47"/>
      <c r="I38" s="46">
        <v>0</v>
      </c>
      <c r="J38" s="46">
        <v>0</v>
      </c>
      <c r="K38" s="46">
        <v>0</v>
      </c>
      <c r="L38" s="46">
        <v>0.89</v>
      </c>
      <c r="M38" s="46">
        <v>0</v>
      </c>
      <c r="N38" s="46">
        <v>0</v>
      </c>
      <c r="O38" s="46" t="str">
        <f t="shared" si="1"/>
        <v>07010000000000853240120292</v>
      </c>
      <c r="P38" s="46"/>
      <c r="Q38" s="46">
        <v>0.89</v>
      </c>
      <c r="R38" s="77">
        <v>0</v>
      </c>
      <c r="S38" s="74"/>
    </row>
    <row r="39" spans="2:19" ht="12.75">
      <c r="B39" s="49" t="s">
        <v>92</v>
      </c>
      <c r="C39" s="17" t="s">
        <v>93</v>
      </c>
      <c r="D39" s="17" t="s">
        <v>76</v>
      </c>
      <c r="E39" s="47"/>
      <c r="F39" s="47"/>
      <c r="G39" s="47">
        <v>-709245.75</v>
      </c>
      <c r="H39" s="47"/>
      <c r="I39" s="46">
        <v>0</v>
      </c>
      <c r="J39" s="46">
        <v>0</v>
      </c>
      <c r="K39" s="46">
        <v>0</v>
      </c>
      <c r="L39" s="46">
        <v>-709245.75</v>
      </c>
      <c r="M39" s="46">
        <v>0</v>
      </c>
      <c r="N39" s="46">
        <v>0</v>
      </c>
      <c r="O39" s="46" t="str">
        <f t="shared" si="1"/>
        <v>07010000000000111440120211</v>
      </c>
      <c r="P39" s="46"/>
      <c r="Q39" s="46">
        <v>-709245.75</v>
      </c>
      <c r="R39" s="77">
        <v>0</v>
      </c>
      <c r="S39" s="74"/>
    </row>
    <row r="40" spans="2:19" ht="12.75">
      <c r="B40" s="49" t="s">
        <v>94</v>
      </c>
      <c r="C40" s="17" t="s">
        <v>93</v>
      </c>
      <c r="D40" s="17" t="s">
        <v>77</v>
      </c>
      <c r="E40" s="47"/>
      <c r="F40" s="47"/>
      <c r="G40" s="47">
        <v>-215311.47</v>
      </c>
      <c r="H40" s="47"/>
      <c r="I40" s="46">
        <v>0</v>
      </c>
      <c r="J40" s="46">
        <v>0</v>
      </c>
      <c r="K40" s="46">
        <v>0</v>
      </c>
      <c r="L40" s="46">
        <v>-215311.47</v>
      </c>
      <c r="M40" s="46">
        <v>0</v>
      </c>
      <c r="N40" s="46">
        <v>0</v>
      </c>
      <c r="O40" s="46" t="str">
        <f t="shared" si="1"/>
        <v>07010000000000119440120213</v>
      </c>
      <c r="P40" s="46"/>
      <c r="Q40" s="46">
        <v>-215311.47</v>
      </c>
      <c r="R40" s="77">
        <v>0</v>
      </c>
      <c r="S40" s="74"/>
    </row>
    <row r="41" spans="2:19" ht="12.75">
      <c r="B41" s="49" t="s">
        <v>86</v>
      </c>
      <c r="C41" s="17" t="s">
        <v>93</v>
      </c>
      <c r="D41" s="17" t="s">
        <v>81</v>
      </c>
      <c r="E41" s="47"/>
      <c r="F41" s="47"/>
      <c r="G41" s="47">
        <v>91210</v>
      </c>
      <c r="H41" s="47"/>
      <c r="I41" s="46">
        <v>0</v>
      </c>
      <c r="J41" s="46">
        <v>0</v>
      </c>
      <c r="K41" s="46">
        <v>0</v>
      </c>
      <c r="L41" s="46">
        <v>91210</v>
      </c>
      <c r="M41" s="46">
        <v>0</v>
      </c>
      <c r="N41" s="46">
        <v>0</v>
      </c>
      <c r="O41" s="46" t="str">
        <f t="shared" si="1"/>
        <v>07010000000000244440120221</v>
      </c>
      <c r="P41" s="46"/>
      <c r="Q41" s="46">
        <v>91210</v>
      </c>
      <c r="R41" s="77">
        <v>0</v>
      </c>
      <c r="S41" s="74"/>
    </row>
    <row r="42" spans="2:19" ht="12.75">
      <c r="B42" s="49" t="s">
        <v>86</v>
      </c>
      <c r="C42" s="17" t="s">
        <v>93</v>
      </c>
      <c r="D42" s="17" t="s">
        <v>82</v>
      </c>
      <c r="E42" s="47"/>
      <c r="F42" s="47"/>
      <c r="G42" s="47">
        <v>-39622.64</v>
      </c>
      <c r="H42" s="47"/>
      <c r="I42" s="46">
        <v>0</v>
      </c>
      <c r="J42" s="46">
        <v>0</v>
      </c>
      <c r="K42" s="46">
        <v>0</v>
      </c>
      <c r="L42" s="46">
        <v>-39622.64</v>
      </c>
      <c r="M42" s="46">
        <v>0</v>
      </c>
      <c r="N42" s="46">
        <v>0</v>
      </c>
      <c r="O42" s="46" t="str">
        <f t="shared" si="1"/>
        <v>07010000000000244440120223</v>
      </c>
      <c r="P42" s="46"/>
      <c r="Q42" s="46">
        <v>-39622.64</v>
      </c>
      <c r="R42" s="77">
        <v>0</v>
      </c>
      <c r="S42" s="74"/>
    </row>
    <row r="43" spans="2:19" ht="12.75">
      <c r="B43" s="49" t="s">
        <v>95</v>
      </c>
      <c r="C43" s="17" t="s">
        <v>93</v>
      </c>
      <c r="D43" s="17" t="s">
        <v>82</v>
      </c>
      <c r="E43" s="47"/>
      <c r="F43" s="47"/>
      <c r="G43" s="47">
        <v>-22222.23</v>
      </c>
      <c r="H43" s="47"/>
      <c r="I43" s="46">
        <v>0</v>
      </c>
      <c r="J43" s="46">
        <v>0</v>
      </c>
      <c r="K43" s="46">
        <v>0</v>
      </c>
      <c r="L43" s="46">
        <v>-22222.23</v>
      </c>
      <c r="M43" s="46">
        <v>0</v>
      </c>
      <c r="N43" s="46">
        <v>0</v>
      </c>
      <c r="O43" s="46" t="str">
        <f t="shared" si="1"/>
        <v>07010000000000247440120223</v>
      </c>
      <c r="P43" s="46"/>
      <c r="Q43" s="46">
        <v>-22222.23</v>
      </c>
      <c r="R43" s="77">
        <v>0</v>
      </c>
      <c r="S43" s="74"/>
    </row>
    <row r="44" spans="2:19" ht="12.75">
      <c r="B44" s="49" t="s">
        <v>86</v>
      </c>
      <c r="C44" s="17" t="s">
        <v>93</v>
      </c>
      <c r="D44" s="17" t="s">
        <v>83</v>
      </c>
      <c r="E44" s="47"/>
      <c r="F44" s="47"/>
      <c r="G44" s="47">
        <v>644038.92</v>
      </c>
      <c r="H44" s="47"/>
      <c r="I44" s="46">
        <v>0</v>
      </c>
      <c r="J44" s="46">
        <v>0</v>
      </c>
      <c r="K44" s="46">
        <v>0</v>
      </c>
      <c r="L44" s="46">
        <v>644038.92</v>
      </c>
      <c r="M44" s="46">
        <v>0</v>
      </c>
      <c r="N44" s="46">
        <v>0</v>
      </c>
      <c r="O44" s="46" t="str">
        <f t="shared" si="1"/>
        <v>07010000000000244440120225</v>
      </c>
      <c r="P44" s="46"/>
      <c r="Q44" s="46">
        <v>644038.92</v>
      </c>
      <c r="R44" s="77">
        <v>0</v>
      </c>
      <c r="S44" s="74"/>
    </row>
    <row r="45" spans="2:19" ht="12.75">
      <c r="B45" s="49" t="s">
        <v>86</v>
      </c>
      <c r="C45" s="17" t="s">
        <v>93</v>
      </c>
      <c r="D45" s="17" t="s">
        <v>78</v>
      </c>
      <c r="E45" s="47"/>
      <c r="F45" s="47"/>
      <c r="G45" s="47">
        <v>599961.59</v>
      </c>
      <c r="H45" s="47"/>
      <c r="I45" s="46">
        <v>0</v>
      </c>
      <c r="J45" s="46">
        <v>0</v>
      </c>
      <c r="K45" s="46">
        <v>0</v>
      </c>
      <c r="L45" s="46">
        <v>599961.59</v>
      </c>
      <c r="M45" s="46">
        <v>0</v>
      </c>
      <c r="N45" s="46">
        <v>0</v>
      </c>
      <c r="O45" s="46" t="str">
        <f t="shared" si="1"/>
        <v>07010000000000244440120226</v>
      </c>
      <c r="P45" s="46"/>
      <c r="Q45" s="46">
        <v>599961.59</v>
      </c>
      <c r="R45" s="77">
        <v>0</v>
      </c>
      <c r="S45" s="74"/>
    </row>
    <row r="46" spans="2:19" ht="12.75">
      <c r="B46" s="49" t="s">
        <v>92</v>
      </c>
      <c r="C46" s="17" t="s">
        <v>93</v>
      </c>
      <c r="D46" s="17" t="s">
        <v>84</v>
      </c>
      <c r="E46" s="47"/>
      <c r="F46" s="47"/>
      <c r="G46" s="47">
        <v>42362.98</v>
      </c>
      <c r="H46" s="47"/>
      <c r="I46" s="46">
        <v>0</v>
      </c>
      <c r="J46" s="46">
        <v>0</v>
      </c>
      <c r="K46" s="46">
        <v>0</v>
      </c>
      <c r="L46" s="46">
        <v>42362.98</v>
      </c>
      <c r="M46" s="46">
        <v>0</v>
      </c>
      <c r="N46" s="46">
        <v>0</v>
      </c>
      <c r="O46" s="46" t="str">
        <f t="shared" si="1"/>
        <v>07010000000000111440120266</v>
      </c>
      <c r="P46" s="46"/>
      <c r="Q46" s="46">
        <v>42362.98</v>
      </c>
      <c r="R46" s="77">
        <v>0</v>
      </c>
      <c r="S46" s="74"/>
    </row>
    <row r="47" spans="2:19" ht="12.75">
      <c r="B47" s="49" t="s">
        <v>87</v>
      </c>
      <c r="C47" s="17" t="s">
        <v>93</v>
      </c>
      <c r="D47" s="17" t="s">
        <v>88</v>
      </c>
      <c r="E47" s="47"/>
      <c r="F47" s="47"/>
      <c r="G47" s="47">
        <v>30240.42</v>
      </c>
      <c r="H47" s="47"/>
      <c r="I47" s="46">
        <v>0</v>
      </c>
      <c r="J47" s="46">
        <v>0</v>
      </c>
      <c r="K47" s="46">
        <v>0</v>
      </c>
      <c r="L47" s="46">
        <v>30240.42</v>
      </c>
      <c r="M47" s="46">
        <v>0</v>
      </c>
      <c r="N47" s="46">
        <v>0</v>
      </c>
      <c r="O47" s="46" t="str">
        <f t="shared" si="1"/>
        <v>07010000000000000440120271</v>
      </c>
      <c r="P47" s="46"/>
      <c r="Q47" s="46">
        <v>30240.42</v>
      </c>
      <c r="R47" s="77">
        <v>0</v>
      </c>
      <c r="S47" s="74"/>
    </row>
    <row r="48" spans="2:19" ht="12.75">
      <c r="B48" s="49" t="s">
        <v>86</v>
      </c>
      <c r="C48" s="17" t="s">
        <v>93</v>
      </c>
      <c r="D48" s="17" t="s">
        <v>88</v>
      </c>
      <c r="E48" s="47"/>
      <c r="F48" s="47"/>
      <c r="G48" s="47">
        <v>590944.16</v>
      </c>
      <c r="H48" s="47"/>
      <c r="I48" s="46">
        <v>0</v>
      </c>
      <c r="J48" s="46">
        <v>0</v>
      </c>
      <c r="K48" s="46">
        <v>0</v>
      </c>
      <c r="L48" s="46">
        <v>590944.16</v>
      </c>
      <c r="M48" s="46">
        <v>0</v>
      </c>
      <c r="N48" s="46">
        <v>0</v>
      </c>
      <c r="O48" s="46" t="str">
        <f t="shared" si="1"/>
        <v>07010000000000244440120271</v>
      </c>
      <c r="P48" s="46"/>
      <c r="Q48" s="46">
        <v>590944.16</v>
      </c>
      <c r="R48" s="77">
        <v>0</v>
      </c>
      <c r="S48" s="74"/>
    </row>
    <row r="49" spans="2:19" ht="12.75">
      <c r="B49" s="49" t="s">
        <v>95</v>
      </c>
      <c r="C49" s="17" t="s">
        <v>93</v>
      </c>
      <c r="D49" s="17" t="s">
        <v>88</v>
      </c>
      <c r="E49" s="47"/>
      <c r="F49" s="47"/>
      <c r="G49" s="47">
        <v>4100</v>
      </c>
      <c r="H49" s="47"/>
      <c r="I49" s="46">
        <v>0</v>
      </c>
      <c r="J49" s="46">
        <v>0</v>
      </c>
      <c r="K49" s="46">
        <v>0</v>
      </c>
      <c r="L49" s="46">
        <v>4100</v>
      </c>
      <c r="M49" s="46">
        <v>0</v>
      </c>
      <c r="N49" s="46">
        <v>0</v>
      </c>
      <c r="O49" s="46" t="str">
        <f t="shared" si="1"/>
        <v>07010000000000247440120271</v>
      </c>
      <c r="P49" s="46"/>
      <c r="Q49" s="46">
        <v>4100</v>
      </c>
      <c r="R49" s="77">
        <v>0</v>
      </c>
      <c r="S49" s="74"/>
    </row>
    <row r="50" spans="2:19" ht="12.75">
      <c r="B50" s="49" t="s">
        <v>86</v>
      </c>
      <c r="C50" s="17" t="s">
        <v>93</v>
      </c>
      <c r="D50" s="17" t="s">
        <v>79</v>
      </c>
      <c r="E50" s="47"/>
      <c r="F50" s="47"/>
      <c r="G50" s="47">
        <v>2009052.12</v>
      </c>
      <c r="H50" s="47"/>
      <c r="I50" s="46">
        <v>0</v>
      </c>
      <c r="J50" s="46">
        <v>0</v>
      </c>
      <c r="K50" s="46">
        <v>0</v>
      </c>
      <c r="L50" s="46">
        <v>2009052.12</v>
      </c>
      <c r="M50" s="46">
        <v>0</v>
      </c>
      <c r="N50" s="46">
        <v>0</v>
      </c>
      <c r="O50" s="46" t="str">
        <f t="shared" si="1"/>
        <v>07010000000000244440120272</v>
      </c>
      <c r="P50" s="46"/>
      <c r="Q50" s="46">
        <v>2009052.12</v>
      </c>
      <c r="R50" s="77">
        <v>0</v>
      </c>
      <c r="S50" s="74"/>
    </row>
    <row r="51" spans="2:19" ht="12.75">
      <c r="B51" s="49" t="s">
        <v>86</v>
      </c>
      <c r="C51" s="17" t="s">
        <v>93</v>
      </c>
      <c r="D51" s="17" t="s">
        <v>89</v>
      </c>
      <c r="E51" s="47"/>
      <c r="F51" s="47"/>
      <c r="G51" s="47">
        <v>158.52</v>
      </c>
      <c r="H51" s="47"/>
      <c r="I51" s="46">
        <v>0</v>
      </c>
      <c r="J51" s="46">
        <v>0</v>
      </c>
      <c r="K51" s="46">
        <v>0</v>
      </c>
      <c r="L51" s="46">
        <v>158.52</v>
      </c>
      <c r="M51" s="46">
        <v>0</v>
      </c>
      <c r="N51" s="46">
        <v>0</v>
      </c>
      <c r="O51" s="46" t="str">
        <f t="shared" si="1"/>
        <v>07010000000000244440120273</v>
      </c>
      <c r="P51" s="46"/>
      <c r="Q51" s="46">
        <v>158.52</v>
      </c>
      <c r="R51" s="77">
        <v>0</v>
      </c>
      <c r="S51" s="74"/>
    </row>
    <row r="52" spans="2:19" ht="12.75">
      <c r="B52" s="49" t="s">
        <v>97</v>
      </c>
      <c r="C52" s="17" t="s">
        <v>93</v>
      </c>
      <c r="D52" s="17" t="s">
        <v>96</v>
      </c>
      <c r="E52" s="47"/>
      <c r="F52" s="47"/>
      <c r="G52" s="47">
        <v>1368282</v>
      </c>
      <c r="H52" s="47"/>
      <c r="I52" s="46">
        <v>0</v>
      </c>
      <c r="J52" s="46">
        <v>0</v>
      </c>
      <c r="K52" s="46">
        <v>0</v>
      </c>
      <c r="L52" s="46">
        <v>1368282</v>
      </c>
      <c r="M52" s="46">
        <v>0</v>
      </c>
      <c r="N52" s="46">
        <v>0</v>
      </c>
      <c r="O52" s="46" t="str">
        <f t="shared" si="1"/>
        <v>07010000000000851440120291</v>
      </c>
      <c r="P52" s="46"/>
      <c r="Q52" s="46">
        <v>1368282</v>
      </c>
      <c r="R52" s="77">
        <v>0</v>
      </c>
      <c r="S52" s="74"/>
    </row>
    <row r="53" spans="2:19" ht="12.75">
      <c r="B53" s="178" t="s">
        <v>40</v>
      </c>
      <c r="C53" s="179"/>
      <c r="D53" s="173"/>
      <c r="E53" s="170"/>
      <c r="F53" s="171"/>
      <c r="G53" s="171"/>
      <c r="H53" s="171"/>
      <c r="I53" s="171"/>
      <c r="J53" s="171"/>
      <c r="K53" s="171"/>
      <c r="L53" s="171"/>
      <c r="M53" s="171"/>
      <c r="N53" s="171"/>
      <c r="O53" s="171"/>
      <c r="P53" s="171"/>
      <c r="Q53" s="171"/>
      <c r="R53" s="172"/>
      <c r="S53" s="74"/>
    </row>
    <row r="54" spans="2:19" ht="12.75">
      <c r="B54" s="93"/>
      <c r="C54" s="87"/>
      <c r="D54" s="87"/>
      <c r="E54" s="89"/>
      <c r="F54" s="89"/>
      <c r="G54" s="89"/>
      <c r="H54" s="89"/>
      <c r="I54" s="90"/>
      <c r="J54" s="90"/>
      <c r="K54" s="90"/>
      <c r="L54" s="90"/>
      <c r="M54" s="90"/>
      <c r="N54" s="90"/>
      <c r="O54" s="90" t="str">
        <f>IF(B54="","00000000000000000",B54)&amp;IF(C54="","000000",C54)&amp;IF(D54="","000",D54)</f>
        <v>00000000000000000000000000</v>
      </c>
      <c r="P54" s="90"/>
      <c r="Q54" s="90"/>
      <c r="R54" s="91"/>
      <c r="S54" s="92"/>
    </row>
    <row r="55" spans="2:19" ht="12.75" customHeight="1">
      <c r="B55" s="178" t="s">
        <v>58</v>
      </c>
      <c r="C55" s="179"/>
      <c r="D55" s="173"/>
      <c r="E55" s="175"/>
      <c r="F55" s="176"/>
      <c r="G55" s="176"/>
      <c r="H55" s="176"/>
      <c r="I55" s="176"/>
      <c r="J55" s="176"/>
      <c r="K55" s="176"/>
      <c r="L55" s="176"/>
      <c r="M55" s="176"/>
      <c r="N55" s="176"/>
      <c r="O55" s="176"/>
      <c r="P55" s="176"/>
      <c r="Q55" s="176"/>
      <c r="R55" s="177"/>
      <c r="S55" s="74"/>
    </row>
    <row r="56" spans="2:19" ht="13.5" thickBot="1">
      <c r="B56" s="86" t="s">
        <v>41</v>
      </c>
      <c r="C56" s="87"/>
      <c r="D56" s="88" t="s">
        <v>42</v>
      </c>
      <c r="E56" s="89"/>
      <c r="F56" s="89"/>
      <c r="G56" s="89"/>
      <c r="H56" s="89"/>
      <c r="I56" s="90"/>
      <c r="J56" s="90"/>
      <c r="K56" s="90"/>
      <c r="L56" s="90"/>
      <c r="M56" s="90"/>
      <c r="N56" s="90"/>
      <c r="O56" s="90" t="str">
        <f>IF(B56="","00000000000000000",B56)&amp;IF(C56="","000000",C56)&amp;IF(D56="","000",D56)</f>
        <v>00000000000000000000000000</v>
      </c>
      <c r="P56" s="90"/>
      <c r="Q56" s="90"/>
      <c r="R56" s="91"/>
      <c r="S56" s="92"/>
    </row>
    <row r="57" spans="2:19" ht="12.75" hidden="1">
      <c r="B57" s="78"/>
      <c r="C57" s="78"/>
      <c r="D57" s="78"/>
      <c r="E57" s="79"/>
      <c r="F57" s="79"/>
      <c r="G57" s="79"/>
      <c r="H57" s="79"/>
      <c r="I57" s="80"/>
      <c r="J57" s="80"/>
      <c r="K57" s="80"/>
      <c r="L57" s="80"/>
      <c r="M57" s="80"/>
      <c r="N57" s="80"/>
      <c r="O57" s="80"/>
      <c r="P57" s="80"/>
      <c r="Q57" s="80"/>
      <c r="R57" s="81"/>
      <c r="S57" s="37"/>
    </row>
    <row r="58" spans="2:19" ht="13.5" thickBot="1">
      <c r="B58" s="182" t="s">
        <v>18</v>
      </c>
      <c r="C58" s="182"/>
      <c r="D58" s="183"/>
      <c r="E58" s="82">
        <v>0</v>
      </c>
      <c r="F58" s="83">
        <v>0</v>
      </c>
      <c r="G58" s="83">
        <v>5102015.42</v>
      </c>
      <c r="H58" s="83">
        <v>5322577.02</v>
      </c>
      <c r="I58" s="83">
        <v>0</v>
      </c>
      <c r="J58" s="83">
        <v>0</v>
      </c>
      <c r="K58" s="83">
        <v>5322577.02</v>
      </c>
      <c r="L58" s="83">
        <v>5102015.42</v>
      </c>
      <c r="M58" s="83">
        <v>0</v>
      </c>
      <c r="N58" s="83">
        <v>0</v>
      </c>
      <c r="O58" s="83"/>
      <c r="P58" s="83"/>
      <c r="Q58" s="83">
        <v>5102015.42</v>
      </c>
      <c r="R58" s="84">
        <v>5322577.02</v>
      </c>
      <c r="S58" s="37"/>
    </row>
    <row r="59" spans="2:19" s="14" customFormat="1" ht="12.75" customHeight="1">
      <c r="B59" s="38"/>
      <c r="C59" s="38"/>
      <c r="D59" s="38"/>
      <c r="E59" s="39"/>
      <c r="F59" s="39"/>
      <c r="G59" s="39"/>
      <c r="H59" s="40"/>
      <c r="I59" s="39"/>
      <c r="J59" s="39"/>
      <c r="K59" s="39"/>
      <c r="L59" s="39"/>
      <c r="M59" s="39"/>
      <c r="N59" s="39"/>
      <c r="O59" s="39"/>
      <c r="P59" s="39"/>
      <c r="Q59" s="39"/>
      <c r="R59" s="41" t="s">
        <v>48</v>
      </c>
      <c r="S59" s="42"/>
    </row>
    <row r="60" spans="2:19" s="14" customFormat="1" ht="12.75" customHeight="1">
      <c r="B60" s="153" t="s">
        <v>47</v>
      </c>
      <c r="C60" s="153"/>
      <c r="D60" s="153"/>
      <c r="E60" s="153"/>
      <c r="F60" s="153"/>
      <c r="G60" s="153"/>
      <c r="H60" s="153"/>
      <c r="I60" s="153"/>
      <c r="J60" s="153"/>
      <c r="K60" s="153"/>
      <c r="L60" s="153"/>
      <c r="M60" s="153"/>
      <c r="N60" s="153"/>
      <c r="O60" s="153"/>
      <c r="P60" s="153"/>
      <c r="Q60" s="153"/>
      <c r="R60" s="153"/>
      <c r="S60" s="42"/>
    </row>
    <row r="61" spans="2:19" s="14" customFormat="1" ht="22.5" customHeight="1">
      <c r="B61" s="222" t="s">
        <v>49</v>
      </c>
      <c r="C61" s="180"/>
      <c r="D61" s="180"/>
      <c r="E61" s="180" t="s">
        <v>50</v>
      </c>
      <c r="F61" s="180"/>
      <c r="G61" s="155" t="s">
        <v>53</v>
      </c>
      <c r="H61" s="156"/>
      <c r="I61" s="156"/>
      <c r="J61" s="156"/>
      <c r="K61" s="156"/>
      <c r="L61" s="156"/>
      <c r="M61" s="156"/>
      <c r="N61" s="156"/>
      <c r="O61" s="54"/>
      <c r="P61" s="54"/>
      <c r="Q61" s="39"/>
      <c r="R61" s="39"/>
      <c r="S61" s="42"/>
    </row>
    <row r="62" spans="2:19" s="14" customFormat="1" ht="22.5" customHeight="1">
      <c r="B62" s="223"/>
      <c r="C62" s="180"/>
      <c r="D62" s="180"/>
      <c r="E62" s="1" t="s">
        <v>51</v>
      </c>
      <c r="F62" s="1" t="s">
        <v>52</v>
      </c>
      <c r="G62" s="158" t="s">
        <v>54</v>
      </c>
      <c r="H62" s="158"/>
      <c r="I62" s="158" t="s">
        <v>56</v>
      </c>
      <c r="J62" s="159"/>
      <c r="K62" s="158" t="s">
        <v>55</v>
      </c>
      <c r="L62" s="159"/>
      <c r="M62" s="158" t="s">
        <v>57</v>
      </c>
      <c r="N62" s="159"/>
      <c r="O62" s="54"/>
      <c r="P62" s="54"/>
      <c r="Q62" s="39"/>
      <c r="R62" s="39"/>
      <c r="S62" s="42"/>
    </row>
    <row r="63" spans="2:19" s="14" customFormat="1" ht="12.75" customHeight="1">
      <c r="B63" s="161">
        <v>1</v>
      </c>
      <c r="C63" s="162"/>
      <c r="D63" s="162"/>
      <c r="E63" s="62">
        <v>2</v>
      </c>
      <c r="F63" s="62">
        <v>3</v>
      </c>
      <c r="G63" s="162">
        <v>4</v>
      </c>
      <c r="H63" s="162"/>
      <c r="I63" s="162">
        <v>5</v>
      </c>
      <c r="J63" s="181"/>
      <c r="K63" s="162">
        <v>6</v>
      </c>
      <c r="L63" s="181"/>
      <c r="M63" s="162">
        <v>7</v>
      </c>
      <c r="N63" s="181"/>
      <c r="O63" s="55"/>
      <c r="P63" s="55"/>
      <c r="Q63" s="39"/>
      <c r="R63" s="39"/>
      <c r="S63" s="42"/>
    </row>
    <row r="64" spans="2:19" s="14" customFormat="1" ht="12.75">
      <c r="B64" s="68" t="s">
        <v>74</v>
      </c>
      <c r="C64" s="68" t="s">
        <v>75</v>
      </c>
      <c r="D64" s="68" t="s">
        <v>72</v>
      </c>
      <c r="E64" s="68" t="s">
        <v>73</v>
      </c>
      <c r="F64" s="68" t="s">
        <v>76</v>
      </c>
      <c r="G64" s="147">
        <v>1384082.08</v>
      </c>
      <c r="H64" s="147"/>
      <c r="I64" s="147"/>
      <c r="J64" s="147"/>
      <c r="K64" s="147"/>
      <c r="L64" s="147"/>
      <c r="M64" s="147"/>
      <c r="N64" s="147"/>
      <c r="O64" s="58" t="str">
        <f aca="true" t="shared" si="2" ref="O64:O75">IF(B64="","00000000000000000",B64)&amp;IF(C64="","000000",C64)&amp;IF(D64="","000",D64)</f>
        <v>07010000000000130240110131</v>
      </c>
      <c r="P64" s="57"/>
      <c r="Q64" s="55"/>
      <c r="R64" s="39"/>
      <c r="S64" s="42"/>
    </row>
    <row r="65" spans="2:19" s="14" customFormat="1" ht="12.75">
      <c r="B65" s="68" t="s">
        <v>74</v>
      </c>
      <c r="C65" s="68" t="s">
        <v>75</v>
      </c>
      <c r="D65" s="68" t="s">
        <v>72</v>
      </c>
      <c r="E65" s="68" t="s">
        <v>73</v>
      </c>
      <c r="F65" s="68" t="s">
        <v>77</v>
      </c>
      <c r="G65" s="147">
        <v>338082.75</v>
      </c>
      <c r="H65" s="147"/>
      <c r="I65" s="147"/>
      <c r="J65" s="147"/>
      <c r="K65" s="147"/>
      <c r="L65" s="147"/>
      <c r="M65" s="147"/>
      <c r="N65" s="147"/>
      <c r="O65" s="58" t="str">
        <f t="shared" si="2"/>
        <v>07010000000000130240110131</v>
      </c>
      <c r="P65" s="57"/>
      <c r="Q65" s="55"/>
      <c r="R65" s="39"/>
      <c r="S65" s="42"/>
    </row>
    <row r="66" spans="2:19" s="14" customFormat="1" ht="12.75">
      <c r="B66" s="68" t="s">
        <v>74</v>
      </c>
      <c r="C66" s="68" t="s">
        <v>75</v>
      </c>
      <c r="D66" s="68" t="s">
        <v>72</v>
      </c>
      <c r="E66" s="68" t="s">
        <v>73</v>
      </c>
      <c r="F66" s="68" t="s">
        <v>78</v>
      </c>
      <c r="G66" s="147">
        <v>23025</v>
      </c>
      <c r="H66" s="147"/>
      <c r="I66" s="147"/>
      <c r="J66" s="147"/>
      <c r="K66" s="147"/>
      <c r="L66" s="147"/>
      <c r="M66" s="147"/>
      <c r="N66" s="147"/>
      <c r="O66" s="58" t="str">
        <f t="shared" si="2"/>
        <v>07010000000000130240110131</v>
      </c>
      <c r="P66" s="57"/>
      <c r="Q66" s="55"/>
      <c r="R66" s="39"/>
      <c r="S66" s="42"/>
    </row>
    <row r="67" spans="2:19" s="14" customFormat="1" ht="12.75">
      <c r="B67" s="68" t="s">
        <v>74</v>
      </c>
      <c r="C67" s="68" t="s">
        <v>75</v>
      </c>
      <c r="D67" s="68" t="s">
        <v>72</v>
      </c>
      <c r="E67" s="68" t="s">
        <v>73</v>
      </c>
      <c r="F67" s="68" t="s">
        <v>79</v>
      </c>
      <c r="G67" s="147">
        <v>2121904.29</v>
      </c>
      <c r="H67" s="147"/>
      <c r="I67" s="147"/>
      <c r="J67" s="147"/>
      <c r="K67" s="147"/>
      <c r="L67" s="147"/>
      <c r="M67" s="147"/>
      <c r="N67" s="147"/>
      <c r="O67" s="58" t="str">
        <f t="shared" si="2"/>
        <v>07010000000000130240110131</v>
      </c>
      <c r="P67" s="57"/>
      <c r="Q67" s="55"/>
      <c r="R67" s="39"/>
      <c r="S67" s="42"/>
    </row>
    <row r="68" spans="2:19" s="14" customFormat="1" ht="12.75">
      <c r="B68" s="68" t="s">
        <v>74</v>
      </c>
      <c r="C68" s="68" t="s">
        <v>80</v>
      </c>
      <c r="D68" s="68" t="s">
        <v>72</v>
      </c>
      <c r="E68" s="68" t="s">
        <v>73</v>
      </c>
      <c r="F68" s="68" t="s">
        <v>76</v>
      </c>
      <c r="G68" s="147">
        <v>16939768.11</v>
      </c>
      <c r="H68" s="147"/>
      <c r="I68" s="147"/>
      <c r="J68" s="147"/>
      <c r="K68" s="147"/>
      <c r="L68" s="147"/>
      <c r="M68" s="147"/>
      <c r="N68" s="147"/>
      <c r="O68" s="58" t="str">
        <f t="shared" si="2"/>
        <v>07010000000000130440110131</v>
      </c>
      <c r="P68" s="57"/>
      <c r="Q68" s="55"/>
      <c r="R68" s="39"/>
      <c r="S68" s="42"/>
    </row>
    <row r="69" spans="2:19" s="14" customFormat="1" ht="12.75">
      <c r="B69" s="68" t="s">
        <v>74</v>
      </c>
      <c r="C69" s="68" t="s">
        <v>80</v>
      </c>
      <c r="D69" s="68" t="s">
        <v>72</v>
      </c>
      <c r="E69" s="68" t="s">
        <v>73</v>
      </c>
      <c r="F69" s="68" t="s">
        <v>77</v>
      </c>
      <c r="G69" s="147">
        <v>5168092.93</v>
      </c>
      <c r="H69" s="147"/>
      <c r="I69" s="147"/>
      <c r="J69" s="147"/>
      <c r="K69" s="147"/>
      <c r="L69" s="147"/>
      <c r="M69" s="147"/>
      <c r="N69" s="147"/>
      <c r="O69" s="58" t="str">
        <f t="shared" si="2"/>
        <v>07010000000000130440110131</v>
      </c>
      <c r="P69" s="57"/>
      <c r="Q69" s="55"/>
      <c r="R69" s="39"/>
      <c r="S69" s="42"/>
    </row>
    <row r="70" spans="2:19" s="14" customFormat="1" ht="12.75">
      <c r="B70" s="68" t="s">
        <v>74</v>
      </c>
      <c r="C70" s="68" t="s">
        <v>80</v>
      </c>
      <c r="D70" s="68" t="s">
        <v>72</v>
      </c>
      <c r="E70" s="68" t="s">
        <v>73</v>
      </c>
      <c r="F70" s="68" t="s">
        <v>81</v>
      </c>
      <c r="G70" s="147">
        <v>8790</v>
      </c>
      <c r="H70" s="147"/>
      <c r="I70" s="147"/>
      <c r="J70" s="147"/>
      <c r="K70" s="147"/>
      <c r="L70" s="147"/>
      <c r="M70" s="147"/>
      <c r="N70" s="147"/>
      <c r="O70" s="58" t="str">
        <f t="shared" si="2"/>
        <v>07010000000000130440110131</v>
      </c>
      <c r="P70" s="57"/>
      <c r="Q70" s="55"/>
      <c r="R70" s="39"/>
      <c r="S70" s="42"/>
    </row>
    <row r="71" spans="2:19" s="14" customFormat="1" ht="12.75">
      <c r="B71" s="68" t="s">
        <v>74</v>
      </c>
      <c r="C71" s="68" t="s">
        <v>80</v>
      </c>
      <c r="D71" s="68" t="s">
        <v>72</v>
      </c>
      <c r="E71" s="68" t="s">
        <v>73</v>
      </c>
      <c r="F71" s="68" t="s">
        <v>82</v>
      </c>
      <c r="G71" s="147">
        <v>1966855.35</v>
      </c>
      <c r="H71" s="147"/>
      <c r="I71" s="147"/>
      <c r="J71" s="147"/>
      <c r="K71" s="147"/>
      <c r="L71" s="147"/>
      <c r="M71" s="147"/>
      <c r="N71" s="147"/>
      <c r="O71" s="58" t="str">
        <f t="shared" si="2"/>
        <v>07010000000000130440110131</v>
      </c>
      <c r="P71" s="57"/>
      <c r="Q71" s="55"/>
      <c r="R71" s="39"/>
      <c r="S71" s="42"/>
    </row>
    <row r="72" spans="2:19" s="14" customFormat="1" ht="12.75">
      <c r="B72" s="68" t="s">
        <v>74</v>
      </c>
      <c r="C72" s="68" t="s">
        <v>80</v>
      </c>
      <c r="D72" s="68" t="s">
        <v>72</v>
      </c>
      <c r="E72" s="68" t="s">
        <v>73</v>
      </c>
      <c r="F72" s="68" t="s">
        <v>83</v>
      </c>
      <c r="G72" s="147">
        <v>173212.94</v>
      </c>
      <c r="H72" s="147"/>
      <c r="I72" s="147"/>
      <c r="J72" s="147"/>
      <c r="K72" s="147"/>
      <c r="L72" s="147"/>
      <c r="M72" s="147"/>
      <c r="N72" s="147"/>
      <c r="O72" s="58" t="str">
        <f t="shared" si="2"/>
        <v>07010000000000130440110131</v>
      </c>
      <c r="P72" s="57"/>
      <c r="Q72" s="55"/>
      <c r="R72" s="39"/>
      <c r="S72" s="42"/>
    </row>
    <row r="73" spans="2:19" s="14" customFormat="1" ht="12.75">
      <c r="B73" s="68" t="s">
        <v>74</v>
      </c>
      <c r="C73" s="68" t="s">
        <v>80</v>
      </c>
      <c r="D73" s="68" t="s">
        <v>72</v>
      </c>
      <c r="E73" s="68" t="s">
        <v>73</v>
      </c>
      <c r="F73" s="68" t="s">
        <v>78</v>
      </c>
      <c r="G73" s="147">
        <v>139588.24</v>
      </c>
      <c r="H73" s="147"/>
      <c r="I73" s="147"/>
      <c r="J73" s="147"/>
      <c r="K73" s="147"/>
      <c r="L73" s="147"/>
      <c r="M73" s="147"/>
      <c r="N73" s="147"/>
      <c r="O73" s="58" t="str">
        <f t="shared" si="2"/>
        <v>07010000000000130440110131</v>
      </c>
      <c r="P73" s="57"/>
      <c r="Q73" s="55"/>
      <c r="R73" s="39"/>
      <c r="S73" s="42"/>
    </row>
    <row r="74" spans="2:19" s="14" customFormat="1" ht="12.75">
      <c r="B74" s="68" t="s">
        <v>74</v>
      </c>
      <c r="C74" s="68" t="s">
        <v>80</v>
      </c>
      <c r="D74" s="68" t="s">
        <v>72</v>
      </c>
      <c r="E74" s="68" t="s">
        <v>73</v>
      </c>
      <c r="F74" s="68" t="s">
        <v>84</v>
      </c>
      <c r="G74" s="147">
        <v>13051.11</v>
      </c>
      <c r="H74" s="147"/>
      <c r="I74" s="147"/>
      <c r="J74" s="147"/>
      <c r="K74" s="147"/>
      <c r="L74" s="147"/>
      <c r="M74" s="147"/>
      <c r="N74" s="147"/>
      <c r="O74" s="58" t="str">
        <f t="shared" si="2"/>
        <v>07010000000000130440110131</v>
      </c>
      <c r="P74" s="57"/>
      <c r="Q74" s="55"/>
      <c r="R74" s="39"/>
      <c r="S74" s="42"/>
    </row>
    <row r="75" spans="2:19" s="14" customFormat="1" ht="13.5" thickBot="1">
      <c r="B75" s="68" t="s">
        <v>74</v>
      </c>
      <c r="C75" s="68" t="s">
        <v>80</v>
      </c>
      <c r="D75" s="68" t="s">
        <v>72</v>
      </c>
      <c r="E75" s="68" t="s">
        <v>73</v>
      </c>
      <c r="F75" s="68" t="s">
        <v>79</v>
      </c>
      <c r="G75" s="147">
        <v>1526079.82</v>
      </c>
      <c r="H75" s="147"/>
      <c r="I75" s="147"/>
      <c r="J75" s="147"/>
      <c r="K75" s="147"/>
      <c r="L75" s="147"/>
      <c r="M75" s="147"/>
      <c r="N75" s="147"/>
      <c r="O75" s="58" t="str">
        <f t="shared" si="2"/>
        <v>07010000000000130440110131</v>
      </c>
      <c r="P75" s="57"/>
      <c r="Q75" s="55"/>
      <c r="R75" s="39"/>
      <c r="S75" s="42"/>
    </row>
    <row r="76" spans="2:19" s="14" customFormat="1" ht="13.5" hidden="1" thickBot="1">
      <c r="B76" s="63"/>
      <c r="C76" s="63"/>
      <c r="D76" s="64"/>
      <c r="E76" s="62"/>
      <c r="F76" s="62"/>
      <c r="G76" s="164"/>
      <c r="H76" s="164"/>
      <c r="I76" s="164"/>
      <c r="J76" s="164"/>
      <c r="K76" s="65"/>
      <c r="L76" s="65"/>
      <c r="M76" s="65"/>
      <c r="N76" s="65"/>
      <c r="O76" s="57"/>
      <c r="P76" s="57"/>
      <c r="Q76" s="55"/>
      <c r="R76" s="39"/>
      <c r="S76" s="42"/>
    </row>
    <row r="77" spans="2:19" s="14" customFormat="1" ht="13.5" thickBot="1">
      <c r="B77" s="38"/>
      <c r="C77" s="163" t="s">
        <v>18</v>
      </c>
      <c r="D77" s="163"/>
      <c r="E77" s="66"/>
      <c r="F77" s="67"/>
      <c r="G77" s="160">
        <v>29802532.62</v>
      </c>
      <c r="H77" s="160"/>
      <c r="I77" s="160">
        <v>0</v>
      </c>
      <c r="J77" s="160"/>
      <c r="K77" s="160">
        <v>0</v>
      </c>
      <c r="L77" s="160"/>
      <c r="M77" s="160">
        <v>0</v>
      </c>
      <c r="N77" s="221"/>
      <c r="O77" s="57"/>
      <c r="P77" s="57"/>
      <c r="Q77" s="39"/>
      <c r="R77" s="39"/>
      <c r="S77" s="42"/>
    </row>
    <row r="78" s="2" customFormat="1" ht="11.25"/>
    <row r="79" spans="2:16" s="2" customFormat="1" ht="12.75" customHeight="1">
      <c r="B79" s="15" t="s">
        <v>28</v>
      </c>
      <c r="C79" s="149"/>
      <c r="D79" s="149"/>
      <c r="E79" s="149"/>
      <c r="F79" s="149" t="s">
        <v>61</v>
      </c>
      <c r="G79" s="149"/>
      <c r="I79" s="10" t="s">
        <v>31</v>
      </c>
      <c r="J79" s="149"/>
      <c r="K79" s="149"/>
      <c r="L79" s="11"/>
      <c r="M79" s="149" t="s">
        <v>64</v>
      </c>
      <c r="N79" s="149"/>
      <c r="O79" s="10"/>
      <c r="P79" s="10"/>
    </row>
    <row r="80" spans="3:14" s="2" customFormat="1" ht="12.75" customHeight="1">
      <c r="C80" s="154" t="s">
        <v>30</v>
      </c>
      <c r="D80" s="154"/>
      <c r="E80" s="154"/>
      <c r="F80" s="154" t="s">
        <v>29</v>
      </c>
      <c r="G80" s="154"/>
      <c r="J80" s="154" t="s">
        <v>30</v>
      </c>
      <c r="K80" s="154"/>
      <c r="L80" s="11"/>
      <c r="M80" s="150" t="s">
        <v>29</v>
      </c>
      <c r="N80" s="150"/>
    </row>
    <row r="81" s="2" customFormat="1" ht="12.75" customHeight="1"/>
    <row r="82" spans="8:16" s="2" customFormat="1" ht="12.75" customHeight="1">
      <c r="H82" s="219" t="s">
        <v>32</v>
      </c>
      <c r="I82" s="219"/>
      <c r="J82" s="215"/>
      <c r="K82" s="215"/>
      <c r="L82" s="215"/>
      <c r="M82" s="215"/>
      <c r="N82" s="215"/>
      <c r="O82" s="50"/>
      <c r="P82" s="50"/>
    </row>
    <row r="83" spans="3:16" s="2" customFormat="1" ht="12.75" customHeight="1">
      <c r="C83" s="11"/>
      <c r="D83" s="11"/>
      <c r="E83" s="11"/>
      <c r="F83" s="11"/>
      <c r="G83" s="11"/>
      <c r="H83" s="4"/>
      <c r="I83" s="3"/>
      <c r="J83" s="154" t="s">
        <v>33</v>
      </c>
      <c r="K83" s="154"/>
      <c r="L83" s="154"/>
      <c r="M83" s="154"/>
      <c r="N83" s="154"/>
      <c r="O83" s="3"/>
      <c r="P83" s="3"/>
    </row>
    <row r="84" spans="3:16" s="2" customFormat="1" ht="12.75" customHeight="1">
      <c r="C84" s="150"/>
      <c r="D84" s="150"/>
      <c r="E84" s="150"/>
      <c r="F84" s="150"/>
      <c r="G84" s="150"/>
      <c r="I84" s="10" t="s">
        <v>28</v>
      </c>
      <c r="J84" s="157"/>
      <c r="K84" s="157"/>
      <c r="L84" s="6"/>
      <c r="M84" s="157"/>
      <c r="N84" s="157"/>
      <c r="O84" s="10"/>
      <c r="P84" s="10"/>
    </row>
    <row r="85" spans="5:16" s="2" customFormat="1" ht="12.75" customHeight="1">
      <c r="E85" s="4"/>
      <c r="H85" s="220" t="s">
        <v>34</v>
      </c>
      <c r="I85" s="220"/>
      <c r="J85" s="154" t="s">
        <v>35</v>
      </c>
      <c r="K85" s="154"/>
      <c r="L85" s="7" t="s">
        <v>30</v>
      </c>
      <c r="M85" s="150" t="s">
        <v>29</v>
      </c>
      <c r="N85" s="150"/>
      <c r="O85" s="10"/>
      <c r="P85" s="10"/>
    </row>
    <row r="86" spans="5:16" s="2" customFormat="1" ht="12.75" customHeight="1">
      <c r="E86" s="4"/>
      <c r="H86" s="10"/>
      <c r="I86" s="10"/>
      <c r="J86" s="7"/>
      <c r="K86" s="7"/>
      <c r="L86" s="7"/>
      <c r="M86" s="7"/>
      <c r="N86" s="7"/>
      <c r="O86" s="10"/>
      <c r="P86" s="10"/>
    </row>
    <row r="87" spans="2:9" s="2" customFormat="1" ht="12.75" customHeight="1">
      <c r="B87" s="15" t="s">
        <v>36</v>
      </c>
      <c r="C87" s="149"/>
      <c r="D87" s="149"/>
      <c r="E87" s="6"/>
      <c r="F87" s="149"/>
      <c r="G87" s="149"/>
      <c r="H87" s="149"/>
      <c r="I87" s="149"/>
    </row>
    <row r="88" spans="2:9" s="2" customFormat="1" ht="12.75" customHeight="1">
      <c r="B88" s="8"/>
      <c r="C88" s="150" t="s">
        <v>35</v>
      </c>
      <c r="D88" s="150"/>
      <c r="E88" s="12" t="s">
        <v>30</v>
      </c>
      <c r="F88" s="151" t="s">
        <v>29</v>
      </c>
      <c r="G88" s="151"/>
      <c r="H88" s="152" t="s">
        <v>37</v>
      </c>
      <c r="I88" s="152"/>
    </row>
    <row r="89" spans="2:16" s="2" customFormat="1" ht="12.75" customHeight="1">
      <c r="B89" s="4"/>
      <c r="C89" s="4"/>
      <c r="D89" s="4"/>
      <c r="E89" s="4"/>
      <c r="F89" s="4"/>
      <c r="G89" s="5"/>
      <c r="H89" s="5"/>
      <c r="I89" s="4"/>
      <c r="J89" s="4"/>
      <c r="K89" s="4"/>
      <c r="L89" s="4"/>
      <c r="M89" s="4"/>
      <c r="N89" s="4"/>
      <c r="O89" s="4"/>
      <c r="P89" s="4"/>
    </row>
    <row r="90" spans="2:18" s="2" customFormat="1" ht="12.75" customHeight="1">
      <c r="B90" s="148" t="s">
        <v>19</v>
      </c>
      <c r="C90" s="148"/>
      <c r="D90" s="148"/>
      <c r="E90" s="148"/>
      <c r="F90" s="4"/>
      <c r="G90" s="8"/>
      <c r="H90" s="9"/>
      <c r="I90" s="9"/>
      <c r="J90" s="9"/>
      <c r="K90" s="9"/>
      <c r="L90" s="9"/>
      <c r="M90" s="9"/>
      <c r="N90" s="9"/>
      <c r="O90" s="9"/>
      <c r="P90" s="9"/>
      <c r="Q90" s="13"/>
      <c r="R90" s="13"/>
    </row>
    <row r="91" s="2" customFormat="1" ht="12.75" customHeight="1"/>
    <row r="92" s="2" customFormat="1" ht="11.25"/>
  </sheetData>
  <sheetProtection/>
  <mergeCells count="131">
    <mergeCell ref="M66:N66"/>
    <mergeCell ref="M80:N80"/>
    <mergeCell ref="B61:D62"/>
    <mergeCell ref="J79:K79"/>
    <mergeCell ref="B13:E13"/>
    <mergeCell ref="E19:F20"/>
    <mergeCell ref="C79:E79"/>
    <mergeCell ref="C80:E80"/>
    <mergeCell ref="K66:L66"/>
    <mergeCell ref="B11:E11"/>
    <mergeCell ref="B9:E9"/>
    <mergeCell ref="B10:E10"/>
    <mergeCell ref="F9:N9"/>
    <mergeCell ref="H82:I82"/>
    <mergeCell ref="H85:I85"/>
    <mergeCell ref="K63:L63"/>
    <mergeCell ref="M63:N63"/>
    <mergeCell ref="M77:N77"/>
    <mergeCell ref="K77:L77"/>
    <mergeCell ref="J82:N82"/>
    <mergeCell ref="M84:N84"/>
    <mergeCell ref="B16:R16"/>
    <mergeCell ref="J83:N83"/>
    <mergeCell ref="G65:H65"/>
    <mergeCell ref="I65:J65"/>
    <mergeCell ref="K65:L65"/>
    <mergeCell ref="M65:N65"/>
    <mergeCell ref="G66:H66"/>
    <mergeCell ref="I66:J66"/>
    <mergeCell ref="B3:Q3"/>
    <mergeCell ref="E23:R23"/>
    <mergeCell ref="H5:J5"/>
    <mergeCell ref="B17:D21"/>
    <mergeCell ref="M18:N18"/>
    <mergeCell ref="Q18:R18"/>
    <mergeCell ref="G19:H20"/>
    <mergeCell ref="B12:E12"/>
    <mergeCell ref="B8:E8"/>
    <mergeCell ref="B7:E7"/>
    <mergeCell ref="B2:R2"/>
    <mergeCell ref="E17:H18"/>
    <mergeCell ref="I17:R17"/>
    <mergeCell ref="I18:J20"/>
    <mergeCell ref="K18:L20"/>
    <mergeCell ref="B22:D22"/>
    <mergeCell ref="F7:N7"/>
    <mergeCell ref="F8:N8"/>
    <mergeCell ref="F10:N12"/>
    <mergeCell ref="Q19:R20"/>
    <mergeCell ref="E61:F61"/>
    <mergeCell ref="G62:H62"/>
    <mergeCell ref="I62:J62"/>
    <mergeCell ref="K62:L62"/>
    <mergeCell ref="I63:J63"/>
    <mergeCell ref="B58:D58"/>
    <mergeCell ref="B15:E15"/>
    <mergeCell ref="B14:E14"/>
    <mergeCell ref="B23:D23"/>
    <mergeCell ref="E31:R31"/>
    <mergeCell ref="B31:D31"/>
    <mergeCell ref="E55:R55"/>
    <mergeCell ref="B53:D53"/>
    <mergeCell ref="B55:D55"/>
    <mergeCell ref="E53:R53"/>
    <mergeCell ref="M19:N20"/>
    <mergeCell ref="M79:N79"/>
    <mergeCell ref="B63:D63"/>
    <mergeCell ref="G63:H63"/>
    <mergeCell ref="C77:D77"/>
    <mergeCell ref="G76:H76"/>
    <mergeCell ref="I76:J76"/>
    <mergeCell ref="I70:J70"/>
    <mergeCell ref="K70:L70"/>
    <mergeCell ref="M70:N70"/>
    <mergeCell ref="F79:G79"/>
    <mergeCell ref="M85:N85"/>
    <mergeCell ref="J84:K84"/>
    <mergeCell ref="J85:K85"/>
    <mergeCell ref="G67:H67"/>
    <mergeCell ref="M62:N62"/>
    <mergeCell ref="G77:H77"/>
    <mergeCell ref="I77:J77"/>
    <mergeCell ref="K67:L67"/>
    <mergeCell ref="M67:N67"/>
    <mergeCell ref="J80:K80"/>
    <mergeCell ref="C84:E84"/>
    <mergeCell ref="F84:G84"/>
    <mergeCell ref="B60:R60"/>
    <mergeCell ref="F80:G80"/>
    <mergeCell ref="G64:H64"/>
    <mergeCell ref="I64:J64"/>
    <mergeCell ref="K64:L64"/>
    <mergeCell ref="M64:N64"/>
    <mergeCell ref="G61:N61"/>
    <mergeCell ref="G70:H70"/>
    <mergeCell ref="B90:E90"/>
    <mergeCell ref="C87:D87"/>
    <mergeCell ref="C88:D88"/>
    <mergeCell ref="F88:G88"/>
    <mergeCell ref="F87:G87"/>
    <mergeCell ref="H88:I88"/>
    <mergeCell ref="H87:I87"/>
    <mergeCell ref="K74:L74"/>
    <mergeCell ref="M74:N74"/>
    <mergeCell ref="G71:H71"/>
    <mergeCell ref="M68:N68"/>
    <mergeCell ref="I67:J67"/>
    <mergeCell ref="G69:H69"/>
    <mergeCell ref="I69:J69"/>
    <mergeCell ref="K69:L69"/>
    <mergeCell ref="M69:N69"/>
    <mergeCell ref="G68:H68"/>
    <mergeCell ref="I68:J68"/>
    <mergeCell ref="K68:L68"/>
    <mergeCell ref="I71:J71"/>
    <mergeCell ref="K71:L71"/>
    <mergeCell ref="M71:N71"/>
    <mergeCell ref="G72:H72"/>
    <mergeCell ref="I72:J72"/>
    <mergeCell ref="K72:L72"/>
    <mergeCell ref="M72:N72"/>
    <mergeCell ref="G75:H75"/>
    <mergeCell ref="I75:J75"/>
    <mergeCell ref="K75:L75"/>
    <mergeCell ref="M75:N75"/>
    <mergeCell ref="G73:H73"/>
    <mergeCell ref="I73:J73"/>
    <mergeCell ref="K73:L73"/>
    <mergeCell ref="M73:N73"/>
    <mergeCell ref="G74:H74"/>
    <mergeCell ref="I74:J74"/>
  </mergeCells>
  <printOptions/>
  <pageMargins left="0.7480314960629921" right="0.7480314960629921" top="0.984251968503937" bottom="0.984251968503937" header="0.5118110236220472" footer="0.5118110236220472"/>
  <pageSetup blackAndWhite="1" horizontalDpi="600" verticalDpi="600" orientation="landscape" paperSize="9" r:id="rId1"/>
  <rowBreaks count="1" manualBreakCount="1">
    <brk id="5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AC99"/>
  <sheetViews>
    <sheetView tabSelected="1" zoomScalePageLayoutView="0" workbookViewId="0" topLeftCell="A2">
      <selection activeCell="B3" sqref="B3:R4"/>
    </sheetView>
  </sheetViews>
  <sheetFormatPr defaultColWidth="9.00390625" defaultRowHeight="12.75"/>
  <cols>
    <col min="1" max="1" width="0.875" style="0" customWidth="1"/>
    <col min="2" max="2" width="17.75390625" style="0" customWidth="1"/>
    <col min="3" max="3" width="7.75390625" style="0" customWidth="1"/>
    <col min="4" max="4" width="4.75390625" style="0" customWidth="1"/>
    <col min="5" max="5" width="12.75390625" style="0" customWidth="1"/>
    <col min="6" max="6" width="13.125" style="0" customWidth="1"/>
    <col min="7" max="8" width="16.25390625" style="0" customWidth="1"/>
    <col min="9" max="9" width="14.375" style="0" customWidth="1"/>
    <col min="10" max="10" width="13.25390625" style="0" customWidth="1"/>
    <col min="11" max="12" width="16.25390625" style="0" customWidth="1"/>
    <col min="13" max="13" width="12.75390625" style="0" customWidth="1"/>
    <col min="14" max="14" width="12.125" style="0" customWidth="1"/>
    <col min="15" max="15" width="24.75390625" style="0" hidden="1" customWidth="1"/>
    <col min="16" max="16" width="9.00390625" style="0" hidden="1" customWidth="1"/>
    <col min="17" max="18" width="16.25390625" style="0" customWidth="1"/>
    <col min="19" max="19" width="26.00390625" style="0" hidden="1" customWidth="1"/>
    <col min="20" max="20" width="9.125" style="0" hidden="1" customWidth="1"/>
    <col min="21" max="21" width="0.875" style="0" customWidth="1"/>
  </cols>
  <sheetData>
    <row r="1" spans="8:20" ht="9.75" customHeight="1" hidden="1">
      <c r="H1" s="2"/>
      <c r="I1" s="2"/>
      <c r="J1" s="265" t="s">
        <v>137</v>
      </c>
      <c r="K1" s="265"/>
      <c r="L1" s="265"/>
      <c r="M1" s="265"/>
      <c r="N1" s="265"/>
      <c r="O1" s="265"/>
      <c r="P1" s="265"/>
      <c r="Q1" s="266"/>
      <c r="R1" s="266"/>
      <c r="S1" s="5"/>
      <c r="T1" s="138" t="s">
        <v>136</v>
      </c>
    </row>
    <row r="2" spans="8:20" ht="4.5" customHeight="1">
      <c r="H2" s="2"/>
      <c r="I2" s="2"/>
      <c r="J2" s="145"/>
      <c r="K2" s="145"/>
      <c r="L2" s="145"/>
      <c r="M2" s="145"/>
      <c r="N2" s="145"/>
      <c r="O2" s="145"/>
      <c r="P2" s="145"/>
      <c r="Q2" s="144"/>
      <c r="R2" s="144"/>
      <c r="S2" s="5"/>
      <c r="T2" s="138"/>
    </row>
    <row r="3" spans="2:20" ht="13.5" customHeight="1">
      <c r="B3" s="233" t="s">
        <v>0</v>
      </c>
      <c r="C3" s="233"/>
      <c r="D3" s="233"/>
      <c r="E3" s="242"/>
      <c r="F3" s="242"/>
      <c r="G3" s="242"/>
      <c r="H3" s="242"/>
      <c r="I3" s="242"/>
      <c r="J3" s="242"/>
      <c r="K3" s="242"/>
      <c r="L3" s="242"/>
      <c r="M3" s="242"/>
      <c r="N3" s="242"/>
      <c r="O3" s="242"/>
      <c r="P3" s="242"/>
      <c r="Q3" s="242"/>
      <c r="R3" s="242"/>
      <c r="S3" s="5" t="s">
        <v>68</v>
      </c>
      <c r="T3" s="138" t="s">
        <v>135</v>
      </c>
    </row>
    <row r="4" spans="2:20" ht="15" customHeight="1" thickBot="1">
      <c r="B4" s="233" t="s">
        <v>1</v>
      </c>
      <c r="C4" s="233"/>
      <c r="D4" s="233"/>
      <c r="E4" s="233"/>
      <c r="F4" s="233"/>
      <c r="G4" s="233"/>
      <c r="H4" s="233"/>
      <c r="I4" s="233"/>
      <c r="J4" s="233"/>
      <c r="K4" s="233"/>
      <c r="L4" s="233"/>
      <c r="M4" s="233"/>
      <c r="N4" s="233"/>
      <c r="O4" s="233"/>
      <c r="P4" s="233"/>
      <c r="Q4" s="233"/>
      <c r="R4" s="143" t="s">
        <v>2</v>
      </c>
      <c r="S4" s="5" t="s">
        <v>71</v>
      </c>
      <c r="T4" s="138" t="s">
        <v>134</v>
      </c>
    </row>
    <row r="5" spans="2:20" ht="12.75" customHeight="1">
      <c r="B5" s="142"/>
      <c r="C5" s="142"/>
      <c r="D5" s="142"/>
      <c r="I5" s="114"/>
      <c r="J5" s="141"/>
      <c r="K5" s="141"/>
      <c r="L5" s="141"/>
      <c r="M5" s="141"/>
      <c r="N5" s="141"/>
      <c r="O5" s="141"/>
      <c r="P5" s="141"/>
      <c r="Q5" s="10" t="s">
        <v>22</v>
      </c>
      <c r="R5" s="140" t="s">
        <v>3</v>
      </c>
      <c r="S5" s="5" t="s">
        <v>69</v>
      </c>
      <c r="T5" s="138" t="s">
        <v>133</v>
      </c>
    </row>
    <row r="6" spans="5:20" ht="12.75" customHeight="1">
      <c r="E6" s="4"/>
      <c r="G6" s="10" t="s">
        <v>20</v>
      </c>
      <c r="H6" s="208" t="s">
        <v>62</v>
      </c>
      <c r="I6" s="208"/>
      <c r="J6" s="208"/>
      <c r="K6" s="61"/>
      <c r="L6" s="61"/>
      <c r="M6" s="61"/>
      <c r="N6" s="61"/>
      <c r="O6" s="56"/>
      <c r="P6" s="56"/>
      <c r="Q6" s="10" t="s">
        <v>23</v>
      </c>
      <c r="R6" s="85">
        <v>44562</v>
      </c>
      <c r="S6" s="5" t="s">
        <v>67</v>
      </c>
      <c r="T6" s="138" t="s">
        <v>132</v>
      </c>
    </row>
    <row r="7" spans="2:20" ht="12.75" customHeight="1">
      <c r="B7" s="4"/>
      <c r="C7" s="4"/>
      <c r="D7" s="4"/>
      <c r="F7" s="5"/>
      <c r="G7" s="2"/>
      <c r="H7" s="2"/>
      <c r="I7" s="2"/>
      <c r="J7" s="135"/>
      <c r="K7" s="135"/>
      <c r="L7" s="135"/>
      <c r="M7" s="135"/>
      <c r="N7" s="135"/>
      <c r="O7" s="135"/>
      <c r="P7" s="135"/>
      <c r="Q7" s="10"/>
      <c r="R7" s="139"/>
      <c r="S7" s="5"/>
      <c r="T7" s="138" t="s">
        <v>131</v>
      </c>
    </row>
    <row r="8" spans="2:20" ht="12.75">
      <c r="B8" s="264" t="s">
        <v>4</v>
      </c>
      <c r="C8" s="264"/>
      <c r="D8" s="264"/>
      <c r="E8" s="264"/>
      <c r="F8" s="198" t="s">
        <v>63</v>
      </c>
      <c r="G8" s="198"/>
      <c r="H8" s="198"/>
      <c r="I8" s="198"/>
      <c r="J8" s="198"/>
      <c r="K8" s="198"/>
      <c r="L8" s="198"/>
      <c r="M8" s="198"/>
      <c r="N8" s="198"/>
      <c r="O8" s="69"/>
      <c r="P8" s="69"/>
      <c r="Q8" s="10" t="s">
        <v>21</v>
      </c>
      <c r="R8" s="18" t="s">
        <v>138</v>
      </c>
      <c r="S8" s="5"/>
      <c r="T8" s="138" t="s">
        <v>130</v>
      </c>
    </row>
    <row r="9" spans="2:20" ht="12.75" customHeight="1">
      <c r="B9" s="264" t="s">
        <v>5</v>
      </c>
      <c r="C9" s="264"/>
      <c r="D9" s="264"/>
      <c r="E9" s="264"/>
      <c r="F9" s="199"/>
      <c r="G9" s="199"/>
      <c r="H9" s="199"/>
      <c r="I9" s="199"/>
      <c r="J9" s="199"/>
      <c r="K9" s="199"/>
      <c r="L9" s="199"/>
      <c r="M9" s="199"/>
      <c r="N9" s="199"/>
      <c r="O9" s="70"/>
      <c r="P9" s="70"/>
      <c r="Q9" s="10"/>
      <c r="R9" s="136"/>
      <c r="S9" s="5" t="s">
        <v>70</v>
      </c>
      <c r="T9" s="138" t="s">
        <v>129</v>
      </c>
    </row>
    <row r="10" spans="2:20" ht="12.75">
      <c r="B10" s="264" t="s">
        <v>6</v>
      </c>
      <c r="C10" s="264"/>
      <c r="D10" s="264"/>
      <c r="E10" s="264"/>
      <c r="F10" s="217" t="s">
        <v>66</v>
      </c>
      <c r="G10" s="218"/>
      <c r="H10" s="218"/>
      <c r="I10" s="218"/>
      <c r="J10" s="218"/>
      <c r="K10" s="218"/>
      <c r="L10" s="218"/>
      <c r="M10" s="218"/>
      <c r="N10" s="218"/>
      <c r="O10" s="71"/>
      <c r="P10" s="71"/>
      <c r="Q10" s="10" t="s">
        <v>44</v>
      </c>
      <c r="R10" s="18" t="s">
        <v>139</v>
      </c>
      <c r="S10" s="5"/>
      <c r="T10" s="138" t="s">
        <v>128</v>
      </c>
    </row>
    <row r="11" spans="2:20" ht="12.75" customHeight="1">
      <c r="B11" s="264" t="s">
        <v>7</v>
      </c>
      <c r="C11" s="264"/>
      <c r="D11" s="264"/>
      <c r="E11" s="264"/>
      <c r="F11" s="200"/>
      <c r="G11" s="200"/>
      <c r="H11" s="200"/>
      <c r="I11" s="200"/>
      <c r="J11" s="200"/>
      <c r="K11" s="200"/>
      <c r="L11" s="200"/>
      <c r="M11" s="200"/>
      <c r="N11" s="200"/>
      <c r="O11" s="72"/>
      <c r="P11" s="72"/>
      <c r="Q11" s="10"/>
      <c r="R11" s="137"/>
      <c r="S11" s="5"/>
      <c r="T11" s="132" t="s">
        <v>127</v>
      </c>
    </row>
    <row r="12" spans="2:20" ht="12.75" customHeight="1">
      <c r="B12" s="264" t="s">
        <v>8</v>
      </c>
      <c r="C12" s="264"/>
      <c r="D12" s="264"/>
      <c r="E12" s="264"/>
      <c r="F12" s="201"/>
      <c r="G12" s="201"/>
      <c r="H12" s="201"/>
      <c r="I12" s="201"/>
      <c r="J12" s="201"/>
      <c r="K12" s="201"/>
      <c r="L12" s="201"/>
      <c r="M12" s="201"/>
      <c r="N12" s="201"/>
      <c r="O12" s="73"/>
      <c r="P12" s="73"/>
      <c r="Q12" s="10" t="s">
        <v>21</v>
      </c>
      <c r="R12" s="18" t="s">
        <v>140</v>
      </c>
      <c r="S12" s="5" t="s">
        <v>64</v>
      </c>
      <c r="T12" s="132" t="s">
        <v>126</v>
      </c>
    </row>
    <row r="13" spans="2:20" ht="12.75" customHeight="1">
      <c r="B13" s="264" t="s">
        <v>9</v>
      </c>
      <c r="C13" s="264"/>
      <c r="D13" s="264"/>
      <c r="E13" s="264"/>
      <c r="F13" s="202"/>
      <c r="G13" s="202"/>
      <c r="H13" s="202"/>
      <c r="I13" s="202"/>
      <c r="J13" s="202"/>
      <c r="K13" s="202"/>
      <c r="L13" s="202"/>
      <c r="M13" s="202"/>
      <c r="N13" s="202"/>
      <c r="O13" s="69"/>
      <c r="P13" s="69"/>
      <c r="Q13" s="10" t="s">
        <v>24</v>
      </c>
      <c r="R13" s="19" t="s">
        <v>65</v>
      </c>
      <c r="S13" s="5"/>
      <c r="T13" s="132" t="s">
        <v>125</v>
      </c>
    </row>
    <row r="14" spans="2:20" ht="12.75" customHeight="1">
      <c r="B14" s="264" t="s">
        <v>10</v>
      </c>
      <c r="C14" s="264"/>
      <c r="D14" s="264"/>
      <c r="E14" s="264"/>
      <c r="F14" s="5"/>
      <c r="G14" s="2"/>
      <c r="H14" s="2"/>
      <c r="I14" s="2"/>
      <c r="J14" s="135"/>
      <c r="K14" s="135"/>
      <c r="L14" s="135"/>
      <c r="M14" s="135"/>
      <c r="N14" s="135"/>
      <c r="O14" s="135"/>
      <c r="P14" s="135"/>
      <c r="Q14" s="10"/>
      <c r="R14" s="136"/>
      <c r="S14" s="5"/>
      <c r="T14" s="132" t="s">
        <v>124</v>
      </c>
    </row>
    <row r="15" spans="2:19" ht="12.75" customHeight="1">
      <c r="B15" s="264"/>
      <c r="C15" s="264"/>
      <c r="D15" s="264"/>
      <c r="E15" s="264"/>
      <c r="F15" s="5"/>
      <c r="G15" s="2"/>
      <c r="H15" s="2"/>
      <c r="I15" s="2"/>
      <c r="J15" s="135"/>
      <c r="K15" s="135"/>
      <c r="L15" s="135"/>
      <c r="M15" s="135"/>
      <c r="N15" s="135"/>
      <c r="O15" s="135"/>
      <c r="P15" s="135"/>
      <c r="Q15" s="10" t="s">
        <v>25</v>
      </c>
      <c r="R15" s="136" t="s">
        <v>43</v>
      </c>
      <c r="S15" s="133"/>
    </row>
    <row r="16" spans="2:20" ht="12.75" customHeight="1" thickBot="1">
      <c r="B16" s="148" t="s">
        <v>60</v>
      </c>
      <c r="C16" s="148"/>
      <c r="D16" s="148"/>
      <c r="E16" s="148"/>
      <c r="F16" s="5"/>
      <c r="G16" s="2"/>
      <c r="H16" s="2"/>
      <c r="I16" s="2"/>
      <c r="J16" s="135"/>
      <c r="K16" s="135"/>
      <c r="L16" s="135"/>
      <c r="M16" s="135"/>
      <c r="N16" s="135"/>
      <c r="O16" s="135"/>
      <c r="P16" s="135"/>
      <c r="Q16" s="10" t="s">
        <v>26</v>
      </c>
      <c r="R16" s="134" t="s">
        <v>11</v>
      </c>
      <c r="S16" s="133"/>
      <c r="T16" s="132" t="s">
        <v>123</v>
      </c>
    </row>
    <row r="17" spans="2:20" ht="16.5" customHeight="1">
      <c r="B17" s="267" t="s">
        <v>46</v>
      </c>
      <c r="C17" s="267"/>
      <c r="D17" s="267"/>
      <c r="E17" s="267"/>
      <c r="F17" s="267"/>
      <c r="G17" s="267"/>
      <c r="H17" s="267"/>
      <c r="I17" s="267"/>
      <c r="J17" s="267"/>
      <c r="K17" s="267"/>
      <c r="L17" s="267"/>
      <c r="M17" s="267"/>
      <c r="N17" s="267"/>
      <c r="O17" s="267"/>
      <c r="P17" s="267"/>
      <c r="Q17" s="267"/>
      <c r="R17" s="267"/>
      <c r="S17" s="133"/>
      <c r="T17" s="132" t="s">
        <v>122</v>
      </c>
    </row>
    <row r="18" spans="2:20" ht="12" customHeight="1">
      <c r="B18" s="187" t="s">
        <v>27</v>
      </c>
      <c r="C18" s="187"/>
      <c r="D18" s="188"/>
      <c r="E18" s="186" t="s">
        <v>59</v>
      </c>
      <c r="F18" s="187"/>
      <c r="G18" s="187"/>
      <c r="H18" s="188"/>
      <c r="I18" s="192" t="s">
        <v>12</v>
      </c>
      <c r="J18" s="193"/>
      <c r="K18" s="193"/>
      <c r="L18" s="193"/>
      <c r="M18" s="193"/>
      <c r="N18" s="193"/>
      <c r="O18" s="193"/>
      <c r="P18" s="193"/>
      <c r="Q18" s="193"/>
      <c r="R18" s="193"/>
      <c r="S18" s="133"/>
      <c r="T18" s="132" t="s">
        <v>121</v>
      </c>
    </row>
    <row r="19" spans="2:20" ht="12.75" customHeight="1">
      <c r="B19" s="209"/>
      <c r="C19" s="209"/>
      <c r="D19" s="195"/>
      <c r="E19" s="189"/>
      <c r="F19" s="190"/>
      <c r="G19" s="190"/>
      <c r="H19" s="191"/>
      <c r="I19" s="186" t="s">
        <v>13</v>
      </c>
      <c r="J19" s="188"/>
      <c r="K19" s="186" t="s">
        <v>45</v>
      </c>
      <c r="L19" s="188"/>
      <c r="M19" s="210" t="s">
        <v>14</v>
      </c>
      <c r="N19" s="211"/>
      <c r="O19" s="51"/>
      <c r="P19" s="51"/>
      <c r="Q19" s="212" t="s">
        <v>15</v>
      </c>
      <c r="R19" s="213"/>
      <c r="T19" s="132" t="s">
        <v>120</v>
      </c>
    </row>
    <row r="20" spans="2:20" ht="15" customHeight="1">
      <c r="B20" s="209"/>
      <c r="C20" s="209"/>
      <c r="D20" s="195"/>
      <c r="E20" s="186" t="s">
        <v>13</v>
      </c>
      <c r="F20" s="188"/>
      <c r="G20" s="186" t="s">
        <v>45</v>
      </c>
      <c r="H20" s="188"/>
      <c r="I20" s="194"/>
      <c r="J20" s="195"/>
      <c r="K20" s="194"/>
      <c r="L20" s="195"/>
      <c r="M20" s="186" t="s">
        <v>13</v>
      </c>
      <c r="N20" s="188"/>
      <c r="O20" s="52"/>
      <c r="P20" s="52"/>
      <c r="Q20" s="186" t="s">
        <v>45</v>
      </c>
      <c r="R20" s="187"/>
      <c r="T20" s="132" t="s">
        <v>119</v>
      </c>
    </row>
    <row r="21" spans="2:18" ht="15" customHeight="1">
      <c r="B21" s="209"/>
      <c r="C21" s="209"/>
      <c r="D21" s="195"/>
      <c r="E21" s="189"/>
      <c r="F21" s="191"/>
      <c r="G21" s="203"/>
      <c r="H21" s="214"/>
      <c r="I21" s="189"/>
      <c r="J21" s="191"/>
      <c r="K21" s="189"/>
      <c r="L21" s="191"/>
      <c r="M21" s="189"/>
      <c r="N21" s="191"/>
      <c r="O21" s="53"/>
      <c r="P21" s="53"/>
      <c r="Q21" s="203"/>
      <c r="R21" s="204"/>
    </row>
    <row r="22" spans="2:18" ht="12.75">
      <c r="B22" s="190"/>
      <c r="C22" s="190"/>
      <c r="D22" s="191"/>
      <c r="E22" s="35" t="s">
        <v>16</v>
      </c>
      <c r="F22" s="35" t="s">
        <v>17</v>
      </c>
      <c r="G22" s="35" t="s">
        <v>16</v>
      </c>
      <c r="H22" s="36" t="s">
        <v>17</v>
      </c>
      <c r="I22" s="35" t="s">
        <v>16</v>
      </c>
      <c r="J22" s="35" t="s">
        <v>17</v>
      </c>
      <c r="K22" s="35" t="s">
        <v>16</v>
      </c>
      <c r="L22" s="35" t="s">
        <v>17</v>
      </c>
      <c r="M22" s="35" t="s">
        <v>16</v>
      </c>
      <c r="N22" s="35" t="s">
        <v>17</v>
      </c>
      <c r="O22" s="35"/>
      <c r="P22" s="35"/>
      <c r="Q22" s="35" t="s">
        <v>16</v>
      </c>
      <c r="R22" s="36" t="s">
        <v>17</v>
      </c>
    </row>
    <row r="23" spans="2:29" ht="12" customHeight="1" thickBot="1">
      <c r="B23" s="272">
        <v>1</v>
      </c>
      <c r="C23" s="272"/>
      <c r="D23" s="273"/>
      <c r="E23" s="131">
        <v>2</v>
      </c>
      <c r="F23" s="131">
        <v>3</v>
      </c>
      <c r="G23" s="131">
        <v>4</v>
      </c>
      <c r="H23" s="130">
        <v>5</v>
      </c>
      <c r="I23" s="131">
        <v>6</v>
      </c>
      <c r="J23" s="131">
        <v>7</v>
      </c>
      <c r="K23" s="131">
        <v>8</v>
      </c>
      <c r="L23" s="131">
        <v>9</v>
      </c>
      <c r="M23" s="131">
        <v>10</v>
      </c>
      <c r="N23" s="131">
        <v>11</v>
      </c>
      <c r="O23" s="131"/>
      <c r="P23" s="131"/>
      <c r="Q23" s="130">
        <v>12</v>
      </c>
      <c r="R23" s="130">
        <v>13</v>
      </c>
      <c r="AB23" s="114"/>
      <c r="AC23" s="114"/>
    </row>
    <row r="24" spans="2:29" ht="12.75">
      <c r="B24" s="129" t="s">
        <v>74</v>
      </c>
      <c r="C24" s="128" t="s">
        <v>75</v>
      </c>
      <c r="D24" s="128" t="s">
        <v>72</v>
      </c>
      <c r="E24" s="127"/>
      <c r="F24" s="126"/>
      <c r="G24" s="126"/>
      <c r="H24" s="125">
        <v>66429.1</v>
      </c>
      <c r="I24" s="46">
        <v>0</v>
      </c>
      <c r="J24" s="46">
        <v>0</v>
      </c>
      <c r="K24" s="46">
        <v>66429.1</v>
      </c>
      <c r="L24" s="46">
        <v>0</v>
      </c>
      <c r="M24" s="46">
        <v>0</v>
      </c>
      <c r="N24" s="46">
        <v>0</v>
      </c>
      <c r="O24" s="46" t="str">
        <f aca="true" t="shared" si="0" ref="O24:O51">IF(B24="","00000000000000000",B24)&amp;IF(C24="","000000",C24)&amp;IF(D24="","000",D24)</f>
        <v>07010000000000130240110131</v>
      </c>
      <c r="P24" s="46"/>
      <c r="Q24" s="46">
        <v>0</v>
      </c>
      <c r="R24" s="124">
        <v>66429.1</v>
      </c>
      <c r="S24" s="123"/>
      <c r="AB24" s="114"/>
      <c r="AC24" s="114"/>
    </row>
    <row r="25" spans="2:29" ht="12.75">
      <c r="B25" s="129" t="s">
        <v>99</v>
      </c>
      <c r="C25" s="128" t="s">
        <v>75</v>
      </c>
      <c r="D25" s="128" t="s">
        <v>98</v>
      </c>
      <c r="E25" s="127"/>
      <c r="F25" s="126"/>
      <c r="G25" s="126"/>
      <c r="H25" s="125">
        <v>175000</v>
      </c>
      <c r="I25" s="46">
        <v>0</v>
      </c>
      <c r="J25" s="46">
        <v>0</v>
      </c>
      <c r="K25" s="46">
        <v>175000</v>
      </c>
      <c r="L25" s="46">
        <v>0</v>
      </c>
      <c r="M25" s="46">
        <v>0</v>
      </c>
      <c r="N25" s="46">
        <v>0</v>
      </c>
      <c r="O25" s="46" t="str">
        <f t="shared" si="0"/>
        <v>07010000000000150240110155</v>
      </c>
      <c r="P25" s="46"/>
      <c r="Q25" s="46">
        <v>0</v>
      </c>
      <c r="R25" s="124">
        <v>175000</v>
      </c>
      <c r="S25" s="123"/>
      <c r="AB25" s="114"/>
      <c r="AC25" s="114"/>
    </row>
    <row r="26" spans="2:29" ht="12.75">
      <c r="B26" s="129" t="s">
        <v>99</v>
      </c>
      <c r="C26" s="128" t="s">
        <v>75</v>
      </c>
      <c r="D26" s="128" t="s">
        <v>100</v>
      </c>
      <c r="E26" s="127"/>
      <c r="F26" s="126"/>
      <c r="G26" s="126"/>
      <c r="H26" s="125">
        <v>12000</v>
      </c>
      <c r="I26" s="46">
        <v>0</v>
      </c>
      <c r="J26" s="46">
        <v>0</v>
      </c>
      <c r="K26" s="46">
        <v>12000</v>
      </c>
      <c r="L26" s="46">
        <v>0</v>
      </c>
      <c r="M26" s="46">
        <v>0</v>
      </c>
      <c r="N26" s="46">
        <v>0</v>
      </c>
      <c r="O26" s="46" t="str">
        <f t="shared" si="0"/>
        <v>07010000000000150240110165</v>
      </c>
      <c r="P26" s="46"/>
      <c r="Q26" s="46">
        <v>0</v>
      </c>
      <c r="R26" s="124">
        <v>12000</v>
      </c>
      <c r="S26" s="123"/>
      <c r="AB26" s="114"/>
      <c r="AC26" s="114"/>
    </row>
    <row r="27" spans="2:29" ht="12.75">
      <c r="B27" s="146" t="s">
        <v>101</v>
      </c>
      <c r="C27" s="128" t="s">
        <v>75</v>
      </c>
      <c r="D27" s="128" t="s">
        <v>102</v>
      </c>
      <c r="E27" s="127"/>
      <c r="F27" s="126"/>
      <c r="G27" s="126"/>
      <c r="H27" s="125">
        <v>98974</v>
      </c>
      <c r="I27" s="46">
        <v>0</v>
      </c>
      <c r="J27" s="46">
        <v>0</v>
      </c>
      <c r="K27" s="46">
        <v>98974</v>
      </c>
      <c r="L27" s="46">
        <v>0</v>
      </c>
      <c r="M27" s="46">
        <v>0</v>
      </c>
      <c r="N27" s="46">
        <v>0</v>
      </c>
      <c r="O27" s="46" t="str">
        <f t="shared" si="0"/>
        <v>07010000000000410240110172</v>
      </c>
      <c r="P27" s="46"/>
      <c r="Q27" s="46">
        <v>0</v>
      </c>
      <c r="R27" s="124">
        <v>98974</v>
      </c>
      <c r="S27" s="123"/>
      <c r="AB27" s="114"/>
      <c r="AC27" s="114"/>
    </row>
    <row r="28" spans="2:29" ht="12.75">
      <c r="B28" s="146" t="s">
        <v>103</v>
      </c>
      <c r="C28" s="128" t="s">
        <v>75</v>
      </c>
      <c r="D28" s="128" t="s">
        <v>102</v>
      </c>
      <c r="E28" s="127"/>
      <c r="F28" s="126"/>
      <c r="G28" s="126"/>
      <c r="H28" s="125">
        <v>500</v>
      </c>
      <c r="I28" s="46">
        <v>0</v>
      </c>
      <c r="J28" s="46">
        <v>0</v>
      </c>
      <c r="K28" s="46">
        <v>500</v>
      </c>
      <c r="L28" s="46">
        <v>0</v>
      </c>
      <c r="M28" s="46">
        <v>0</v>
      </c>
      <c r="N28" s="46">
        <v>0</v>
      </c>
      <c r="O28" s="46" t="str">
        <f t="shared" si="0"/>
        <v>07010000000000440240110172</v>
      </c>
      <c r="P28" s="46"/>
      <c r="Q28" s="46">
        <v>0</v>
      </c>
      <c r="R28" s="124">
        <v>500</v>
      </c>
      <c r="S28" s="123"/>
      <c r="AB28" s="114"/>
      <c r="AC28" s="114"/>
    </row>
    <row r="29" spans="2:29" ht="12.75">
      <c r="B29" s="146" t="s">
        <v>86</v>
      </c>
      <c r="C29" s="128" t="s">
        <v>85</v>
      </c>
      <c r="D29" s="128" t="s">
        <v>83</v>
      </c>
      <c r="E29" s="127"/>
      <c r="F29" s="126"/>
      <c r="G29" s="126">
        <v>37915.8</v>
      </c>
      <c r="H29" s="125"/>
      <c r="I29" s="46">
        <v>0</v>
      </c>
      <c r="J29" s="46">
        <v>0</v>
      </c>
      <c r="K29" s="46">
        <v>0</v>
      </c>
      <c r="L29" s="46">
        <v>37915.8</v>
      </c>
      <c r="M29" s="46">
        <v>0</v>
      </c>
      <c r="N29" s="46">
        <v>0</v>
      </c>
      <c r="O29" s="46" t="str">
        <f t="shared" si="0"/>
        <v>07010000000000244240120225</v>
      </c>
      <c r="P29" s="46"/>
      <c r="Q29" s="46">
        <v>37915.8</v>
      </c>
      <c r="R29" s="124">
        <v>0</v>
      </c>
      <c r="S29" s="123"/>
      <c r="AB29" s="114"/>
      <c r="AC29" s="114"/>
    </row>
    <row r="30" spans="2:29" ht="12.75">
      <c r="B30" s="146" t="s">
        <v>86</v>
      </c>
      <c r="C30" s="128" t="s">
        <v>85</v>
      </c>
      <c r="D30" s="128" t="s">
        <v>78</v>
      </c>
      <c r="E30" s="127"/>
      <c r="F30" s="126"/>
      <c r="G30" s="126">
        <v>295750.81</v>
      </c>
      <c r="H30" s="125"/>
      <c r="I30" s="46">
        <v>0</v>
      </c>
      <c r="J30" s="46">
        <v>0</v>
      </c>
      <c r="K30" s="46">
        <v>0</v>
      </c>
      <c r="L30" s="46">
        <v>295750.81</v>
      </c>
      <c r="M30" s="46">
        <v>0</v>
      </c>
      <c r="N30" s="46">
        <v>0</v>
      </c>
      <c r="O30" s="46" t="str">
        <f t="shared" si="0"/>
        <v>07010000000000244240120226</v>
      </c>
      <c r="P30" s="46"/>
      <c r="Q30" s="46">
        <v>295750.81</v>
      </c>
      <c r="R30" s="124">
        <v>0</v>
      </c>
      <c r="S30" s="123"/>
      <c r="AB30" s="114"/>
      <c r="AC30" s="114"/>
    </row>
    <row r="31" spans="2:29" ht="12.75">
      <c r="B31" s="146" t="s">
        <v>87</v>
      </c>
      <c r="C31" s="128" t="s">
        <v>85</v>
      </c>
      <c r="D31" s="128" t="s">
        <v>88</v>
      </c>
      <c r="E31" s="127"/>
      <c r="F31" s="126"/>
      <c r="G31" s="126">
        <v>6142.8</v>
      </c>
      <c r="H31" s="125"/>
      <c r="I31" s="46">
        <v>0</v>
      </c>
      <c r="J31" s="46">
        <v>0</v>
      </c>
      <c r="K31" s="46">
        <v>0</v>
      </c>
      <c r="L31" s="46">
        <v>6142.8</v>
      </c>
      <c r="M31" s="46">
        <v>0</v>
      </c>
      <c r="N31" s="46">
        <v>0</v>
      </c>
      <c r="O31" s="46" t="str">
        <f t="shared" si="0"/>
        <v>07010000000000000240120271</v>
      </c>
      <c r="P31" s="46"/>
      <c r="Q31" s="46">
        <v>6142.8</v>
      </c>
      <c r="R31" s="124">
        <v>0</v>
      </c>
      <c r="S31" s="123"/>
      <c r="AB31" s="114"/>
      <c r="AC31" s="114"/>
    </row>
    <row r="32" spans="2:29" ht="12.75">
      <c r="B32" s="146" t="s">
        <v>87</v>
      </c>
      <c r="C32" s="128" t="s">
        <v>85</v>
      </c>
      <c r="D32" s="128" t="s">
        <v>88</v>
      </c>
      <c r="E32" s="127"/>
      <c r="F32" s="126"/>
      <c r="G32" s="126">
        <v>297760</v>
      </c>
      <c r="H32" s="125"/>
      <c r="I32" s="46">
        <v>0</v>
      </c>
      <c r="J32" s="46">
        <v>0</v>
      </c>
      <c r="K32" s="46">
        <v>0</v>
      </c>
      <c r="L32" s="46">
        <v>297760</v>
      </c>
      <c r="M32" s="46">
        <v>0</v>
      </c>
      <c r="N32" s="46">
        <v>0</v>
      </c>
      <c r="O32" s="46" t="str">
        <f t="shared" si="0"/>
        <v>07010000000000000240120271</v>
      </c>
      <c r="P32" s="46"/>
      <c r="Q32" s="46">
        <v>297760</v>
      </c>
      <c r="R32" s="124">
        <v>0</v>
      </c>
      <c r="S32" s="123"/>
      <c r="AB32" s="114"/>
      <c r="AC32" s="114"/>
    </row>
    <row r="33" spans="2:29" ht="12.75">
      <c r="B33" s="146" t="s">
        <v>87</v>
      </c>
      <c r="C33" s="128" t="s">
        <v>85</v>
      </c>
      <c r="D33" s="128" t="s">
        <v>79</v>
      </c>
      <c r="E33" s="127"/>
      <c r="F33" s="126"/>
      <c r="G33" s="126">
        <v>68685.9</v>
      </c>
      <c r="H33" s="125"/>
      <c r="I33" s="46">
        <v>0</v>
      </c>
      <c r="J33" s="46">
        <v>0</v>
      </c>
      <c r="K33" s="46">
        <v>0</v>
      </c>
      <c r="L33" s="46">
        <v>68685.9</v>
      </c>
      <c r="M33" s="46">
        <v>0</v>
      </c>
      <c r="N33" s="46">
        <v>0</v>
      </c>
      <c r="O33" s="46" t="str">
        <f t="shared" si="0"/>
        <v>07010000000000000240120272</v>
      </c>
      <c r="P33" s="46"/>
      <c r="Q33" s="46">
        <v>68685.9</v>
      </c>
      <c r="R33" s="124">
        <v>0</v>
      </c>
      <c r="S33" s="123"/>
      <c r="AB33" s="114"/>
      <c r="AC33" s="114"/>
    </row>
    <row r="34" spans="2:29" ht="12.75">
      <c r="B34" s="146" t="s">
        <v>86</v>
      </c>
      <c r="C34" s="128" t="s">
        <v>85</v>
      </c>
      <c r="D34" s="128" t="s">
        <v>89</v>
      </c>
      <c r="E34" s="127"/>
      <c r="F34" s="126"/>
      <c r="G34" s="126">
        <v>1810.6</v>
      </c>
      <c r="H34" s="125"/>
      <c r="I34" s="46">
        <v>0</v>
      </c>
      <c r="J34" s="46">
        <v>0</v>
      </c>
      <c r="K34" s="46">
        <v>0</v>
      </c>
      <c r="L34" s="46">
        <v>1810.6</v>
      </c>
      <c r="M34" s="46">
        <v>0</v>
      </c>
      <c r="N34" s="46">
        <v>0</v>
      </c>
      <c r="O34" s="46" t="str">
        <f t="shared" si="0"/>
        <v>07010000000000244240120273</v>
      </c>
      <c r="P34" s="46"/>
      <c r="Q34" s="46">
        <v>1810.6</v>
      </c>
      <c r="R34" s="124">
        <v>0</v>
      </c>
      <c r="S34" s="123"/>
      <c r="AB34" s="114"/>
      <c r="AC34" s="114"/>
    </row>
    <row r="35" spans="2:29" ht="12.75">
      <c r="B35" s="146" t="s">
        <v>90</v>
      </c>
      <c r="C35" s="128" t="s">
        <v>85</v>
      </c>
      <c r="D35" s="128" t="s">
        <v>91</v>
      </c>
      <c r="E35" s="127"/>
      <c r="F35" s="126"/>
      <c r="G35" s="126">
        <v>0.89</v>
      </c>
      <c r="H35" s="125"/>
      <c r="I35" s="46">
        <v>0</v>
      </c>
      <c r="J35" s="46">
        <v>0</v>
      </c>
      <c r="K35" s="46">
        <v>0</v>
      </c>
      <c r="L35" s="46">
        <v>0.89</v>
      </c>
      <c r="M35" s="46">
        <v>0</v>
      </c>
      <c r="N35" s="46">
        <v>0</v>
      </c>
      <c r="O35" s="46" t="str">
        <f t="shared" si="0"/>
        <v>07010000000000853240120292</v>
      </c>
      <c r="P35" s="46"/>
      <c r="Q35" s="46">
        <v>0.89</v>
      </c>
      <c r="R35" s="124">
        <v>0</v>
      </c>
      <c r="S35" s="123"/>
      <c r="AB35" s="114"/>
      <c r="AC35" s="114"/>
    </row>
    <row r="36" spans="2:29" ht="12.75">
      <c r="B36" s="146" t="s">
        <v>74</v>
      </c>
      <c r="C36" s="128" t="s">
        <v>80</v>
      </c>
      <c r="D36" s="128" t="s">
        <v>72</v>
      </c>
      <c r="E36" s="127"/>
      <c r="F36" s="126"/>
      <c r="G36" s="126"/>
      <c r="H36" s="125">
        <v>4701597.5</v>
      </c>
      <c r="I36" s="46">
        <v>0</v>
      </c>
      <c r="J36" s="46">
        <v>0</v>
      </c>
      <c r="K36" s="46">
        <v>4701597.5</v>
      </c>
      <c r="L36" s="46">
        <v>0</v>
      </c>
      <c r="M36" s="46">
        <v>0</v>
      </c>
      <c r="N36" s="46">
        <v>0</v>
      </c>
      <c r="O36" s="46" t="str">
        <f t="shared" si="0"/>
        <v>07010000000000130440110131</v>
      </c>
      <c r="P36" s="46"/>
      <c r="Q36" s="46">
        <v>0</v>
      </c>
      <c r="R36" s="124">
        <v>4701597.5</v>
      </c>
      <c r="S36" s="123"/>
      <c r="AB36" s="114"/>
      <c r="AC36" s="114"/>
    </row>
    <row r="37" spans="2:29" ht="12.75">
      <c r="B37" s="146" t="s">
        <v>101</v>
      </c>
      <c r="C37" s="128" t="s">
        <v>80</v>
      </c>
      <c r="D37" s="128" t="s">
        <v>102</v>
      </c>
      <c r="E37" s="127"/>
      <c r="F37" s="126"/>
      <c r="G37" s="126"/>
      <c r="H37" s="125">
        <v>268076.42</v>
      </c>
      <c r="I37" s="46">
        <v>0</v>
      </c>
      <c r="J37" s="46">
        <v>0</v>
      </c>
      <c r="K37" s="46">
        <v>268076.42</v>
      </c>
      <c r="L37" s="46">
        <v>0</v>
      </c>
      <c r="M37" s="46">
        <v>0</v>
      </c>
      <c r="N37" s="46">
        <v>0</v>
      </c>
      <c r="O37" s="46" t="str">
        <f t="shared" si="0"/>
        <v>07010000000000410440110172</v>
      </c>
      <c r="P37" s="46"/>
      <c r="Q37" s="46">
        <v>0</v>
      </c>
      <c r="R37" s="124">
        <v>268076.42</v>
      </c>
      <c r="S37" s="123"/>
      <c r="AB37" s="114"/>
      <c r="AC37" s="114"/>
    </row>
    <row r="38" spans="2:29" ht="12.75">
      <c r="B38" s="146" t="s">
        <v>92</v>
      </c>
      <c r="C38" s="128" t="s">
        <v>93</v>
      </c>
      <c r="D38" s="128" t="s">
        <v>76</v>
      </c>
      <c r="E38" s="127"/>
      <c r="F38" s="126"/>
      <c r="G38" s="126">
        <v>-709245.75</v>
      </c>
      <c r="H38" s="125"/>
      <c r="I38" s="46">
        <v>0</v>
      </c>
      <c r="J38" s="46">
        <v>0</v>
      </c>
      <c r="K38" s="46">
        <v>0</v>
      </c>
      <c r="L38" s="46">
        <v>-709245.75</v>
      </c>
      <c r="M38" s="46">
        <v>0</v>
      </c>
      <c r="N38" s="46">
        <v>0</v>
      </c>
      <c r="O38" s="46" t="str">
        <f t="shared" si="0"/>
        <v>07010000000000111440120211</v>
      </c>
      <c r="P38" s="46"/>
      <c r="Q38" s="46">
        <v>-709245.75</v>
      </c>
      <c r="R38" s="124">
        <v>0</v>
      </c>
      <c r="S38" s="123"/>
      <c r="AB38" s="114"/>
      <c r="AC38" s="114"/>
    </row>
    <row r="39" spans="2:29" ht="12.75">
      <c r="B39" s="146" t="s">
        <v>94</v>
      </c>
      <c r="C39" s="128" t="s">
        <v>93</v>
      </c>
      <c r="D39" s="128" t="s">
        <v>77</v>
      </c>
      <c r="E39" s="127"/>
      <c r="F39" s="126"/>
      <c r="G39" s="126">
        <v>-215311.47</v>
      </c>
      <c r="H39" s="125"/>
      <c r="I39" s="46">
        <v>0</v>
      </c>
      <c r="J39" s="46">
        <v>0</v>
      </c>
      <c r="K39" s="46">
        <v>0</v>
      </c>
      <c r="L39" s="46">
        <v>-215311.47</v>
      </c>
      <c r="M39" s="46">
        <v>0</v>
      </c>
      <c r="N39" s="46">
        <v>0</v>
      </c>
      <c r="O39" s="46" t="str">
        <f t="shared" si="0"/>
        <v>07010000000000119440120213</v>
      </c>
      <c r="P39" s="46"/>
      <c r="Q39" s="46">
        <v>-215311.47</v>
      </c>
      <c r="R39" s="124">
        <v>0</v>
      </c>
      <c r="S39" s="123"/>
      <c r="AB39" s="114"/>
      <c r="AC39" s="114"/>
    </row>
    <row r="40" spans="2:29" ht="12.75">
      <c r="B40" s="146" t="s">
        <v>86</v>
      </c>
      <c r="C40" s="128" t="s">
        <v>93</v>
      </c>
      <c r="D40" s="128" t="s">
        <v>81</v>
      </c>
      <c r="E40" s="127"/>
      <c r="F40" s="126"/>
      <c r="G40" s="126">
        <v>91210</v>
      </c>
      <c r="H40" s="125"/>
      <c r="I40" s="46">
        <v>0</v>
      </c>
      <c r="J40" s="46">
        <v>0</v>
      </c>
      <c r="K40" s="46">
        <v>0</v>
      </c>
      <c r="L40" s="46">
        <v>91210</v>
      </c>
      <c r="M40" s="46">
        <v>0</v>
      </c>
      <c r="N40" s="46">
        <v>0</v>
      </c>
      <c r="O40" s="46" t="str">
        <f t="shared" si="0"/>
        <v>07010000000000244440120221</v>
      </c>
      <c r="P40" s="46"/>
      <c r="Q40" s="46">
        <v>91210</v>
      </c>
      <c r="R40" s="124">
        <v>0</v>
      </c>
      <c r="S40" s="123"/>
      <c r="AB40" s="114"/>
      <c r="AC40" s="114"/>
    </row>
    <row r="41" spans="2:29" ht="12.75">
      <c r="B41" s="146" t="s">
        <v>86</v>
      </c>
      <c r="C41" s="128" t="s">
        <v>93</v>
      </c>
      <c r="D41" s="128" t="s">
        <v>82</v>
      </c>
      <c r="E41" s="127"/>
      <c r="F41" s="126"/>
      <c r="G41" s="126">
        <v>-39622.64</v>
      </c>
      <c r="H41" s="125"/>
      <c r="I41" s="46">
        <v>0</v>
      </c>
      <c r="J41" s="46">
        <v>0</v>
      </c>
      <c r="K41" s="46">
        <v>0</v>
      </c>
      <c r="L41" s="46">
        <v>-39622.64</v>
      </c>
      <c r="M41" s="46">
        <v>0</v>
      </c>
      <c r="N41" s="46">
        <v>0</v>
      </c>
      <c r="O41" s="46" t="str">
        <f t="shared" si="0"/>
        <v>07010000000000244440120223</v>
      </c>
      <c r="P41" s="46"/>
      <c r="Q41" s="46">
        <v>-39622.64</v>
      </c>
      <c r="R41" s="124">
        <v>0</v>
      </c>
      <c r="S41" s="123"/>
      <c r="AB41" s="114"/>
      <c r="AC41" s="114"/>
    </row>
    <row r="42" spans="2:29" ht="12.75">
      <c r="B42" s="146" t="s">
        <v>95</v>
      </c>
      <c r="C42" s="128" t="s">
        <v>93</v>
      </c>
      <c r="D42" s="128" t="s">
        <v>82</v>
      </c>
      <c r="E42" s="127"/>
      <c r="F42" s="126"/>
      <c r="G42" s="126">
        <v>-22222.23</v>
      </c>
      <c r="H42" s="125"/>
      <c r="I42" s="46">
        <v>0</v>
      </c>
      <c r="J42" s="46">
        <v>0</v>
      </c>
      <c r="K42" s="46">
        <v>0</v>
      </c>
      <c r="L42" s="46">
        <v>-22222.23</v>
      </c>
      <c r="M42" s="46">
        <v>0</v>
      </c>
      <c r="N42" s="46">
        <v>0</v>
      </c>
      <c r="O42" s="46" t="str">
        <f t="shared" si="0"/>
        <v>07010000000000247440120223</v>
      </c>
      <c r="P42" s="46"/>
      <c r="Q42" s="46">
        <v>-22222.23</v>
      </c>
      <c r="R42" s="124">
        <v>0</v>
      </c>
      <c r="S42" s="123"/>
      <c r="AB42" s="114"/>
      <c r="AC42" s="114"/>
    </row>
    <row r="43" spans="2:29" ht="12.75">
      <c r="B43" s="146" t="s">
        <v>86</v>
      </c>
      <c r="C43" s="128" t="s">
        <v>93</v>
      </c>
      <c r="D43" s="128" t="s">
        <v>83</v>
      </c>
      <c r="E43" s="127"/>
      <c r="F43" s="126"/>
      <c r="G43" s="126">
        <v>644038.92</v>
      </c>
      <c r="H43" s="125"/>
      <c r="I43" s="46">
        <v>0</v>
      </c>
      <c r="J43" s="46">
        <v>0</v>
      </c>
      <c r="K43" s="46">
        <v>0</v>
      </c>
      <c r="L43" s="46">
        <v>644038.92</v>
      </c>
      <c r="M43" s="46">
        <v>0</v>
      </c>
      <c r="N43" s="46">
        <v>0</v>
      </c>
      <c r="O43" s="46" t="str">
        <f t="shared" si="0"/>
        <v>07010000000000244440120225</v>
      </c>
      <c r="P43" s="46"/>
      <c r="Q43" s="46">
        <v>644038.92</v>
      </c>
      <c r="R43" s="124">
        <v>0</v>
      </c>
      <c r="S43" s="123"/>
      <c r="AB43" s="114"/>
      <c r="AC43" s="114"/>
    </row>
    <row r="44" spans="2:29" ht="12.75">
      <c r="B44" s="146" t="s">
        <v>86</v>
      </c>
      <c r="C44" s="128" t="s">
        <v>93</v>
      </c>
      <c r="D44" s="128" t="s">
        <v>78</v>
      </c>
      <c r="E44" s="127"/>
      <c r="F44" s="126"/>
      <c r="G44" s="126">
        <v>599961.59</v>
      </c>
      <c r="H44" s="125"/>
      <c r="I44" s="46">
        <v>0</v>
      </c>
      <c r="J44" s="46">
        <v>0</v>
      </c>
      <c r="K44" s="46">
        <v>0</v>
      </c>
      <c r="L44" s="46">
        <v>599961.59</v>
      </c>
      <c r="M44" s="46">
        <v>0</v>
      </c>
      <c r="N44" s="46">
        <v>0</v>
      </c>
      <c r="O44" s="46" t="str">
        <f t="shared" si="0"/>
        <v>07010000000000244440120226</v>
      </c>
      <c r="P44" s="46"/>
      <c r="Q44" s="46">
        <v>599961.59</v>
      </c>
      <c r="R44" s="124">
        <v>0</v>
      </c>
      <c r="S44" s="123"/>
      <c r="AB44" s="114"/>
      <c r="AC44" s="114"/>
    </row>
    <row r="45" spans="2:29" ht="12.75">
      <c r="B45" s="146" t="s">
        <v>92</v>
      </c>
      <c r="C45" s="128" t="s">
        <v>93</v>
      </c>
      <c r="D45" s="128" t="s">
        <v>84</v>
      </c>
      <c r="E45" s="127"/>
      <c r="F45" s="126"/>
      <c r="G45" s="126">
        <v>42362.98</v>
      </c>
      <c r="H45" s="125"/>
      <c r="I45" s="46">
        <v>0</v>
      </c>
      <c r="J45" s="46">
        <v>0</v>
      </c>
      <c r="K45" s="46">
        <v>0</v>
      </c>
      <c r="L45" s="46">
        <v>42362.98</v>
      </c>
      <c r="M45" s="46">
        <v>0</v>
      </c>
      <c r="N45" s="46">
        <v>0</v>
      </c>
      <c r="O45" s="46" t="str">
        <f t="shared" si="0"/>
        <v>07010000000000111440120266</v>
      </c>
      <c r="P45" s="46"/>
      <c r="Q45" s="46">
        <v>42362.98</v>
      </c>
      <c r="R45" s="124">
        <v>0</v>
      </c>
      <c r="S45" s="123"/>
      <c r="AB45" s="114"/>
      <c r="AC45" s="114"/>
    </row>
    <row r="46" spans="2:29" ht="12.75">
      <c r="B46" s="146" t="s">
        <v>87</v>
      </c>
      <c r="C46" s="128" t="s">
        <v>93</v>
      </c>
      <c r="D46" s="128" t="s">
        <v>88</v>
      </c>
      <c r="E46" s="127"/>
      <c r="F46" s="126"/>
      <c r="G46" s="126">
        <v>30240.42</v>
      </c>
      <c r="H46" s="125"/>
      <c r="I46" s="46">
        <v>0</v>
      </c>
      <c r="J46" s="46">
        <v>0</v>
      </c>
      <c r="K46" s="46">
        <v>0</v>
      </c>
      <c r="L46" s="46">
        <v>30240.42</v>
      </c>
      <c r="M46" s="46">
        <v>0</v>
      </c>
      <c r="N46" s="46">
        <v>0</v>
      </c>
      <c r="O46" s="46" t="str">
        <f t="shared" si="0"/>
        <v>07010000000000000440120271</v>
      </c>
      <c r="P46" s="46"/>
      <c r="Q46" s="46">
        <v>30240.42</v>
      </c>
      <c r="R46" s="124">
        <v>0</v>
      </c>
      <c r="S46" s="123"/>
      <c r="AB46" s="114"/>
      <c r="AC46" s="114"/>
    </row>
    <row r="47" spans="2:29" ht="12.75">
      <c r="B47" s="146" t="s">
        <v>87</v>
      </c>
      <c r="C47" s="128" t="s">
        <v>93</v>
      </c>
      <c r="D47" s="128" t="s">
        <v>88</v>
      </c>
      <c r="E47" s="127"/>
      <c r="F47" s="126"/>
      <c r="G47" s="126">
        <v>590944.16</v>
      </c>
      <c r="H47" s="125"/>
      <c r="I47" s="46">
        <v>0</v>
      </c>
      <c r="J47" s="46">
        <v>0</v>
      </c>
      <c r="K47" s="46">
        <v>0</v>
      </c>
      <c r="L47" s="46">
        <v>590944.16</v>
      </c>
      <c r="M47" s="46">
        <v>0</v>
      </c>
      <c r="N47" s="46">
        <v>0</v>
      </c>
      <c r="O47" s="46" t="str">
        <f t="shared" si="0"/>
        <v>07010000000000000440120271</v>
      </c>
      <c r="P47" s="46"/>
      <c r="Q47" s="46">
        <v>590944.16</v>
      </c>
      <c r="R47" s="124">
        <v>0</v>
      </c>
      <c r="S47" s="123"/>
      <c r="AB47" s="114"/>
      <c r="AC47" s="114"/>
    </row>
    <row r="48" spans="2:29" ht="12.75">
      <c r="B48" s="146" t="s">
        <v>87</v>
      </c>
      <c r="C48" s="128" t="s">
        <v>93</v>
      </c>
      <c r="D48" s="128" t="s">
        <v>88</v>
      </c>
      <c r="E48" s="127"/>
      <c r="F48" s="126"/>
      <c r="G48" s="126">
        <v>4100</v>
      </c>
      <c r="H48" s="125"/>
      <c r="I48" s="46">
        <v>0</v>
      </c>
      <c r="J48" s="46">
        <v>0</v>
      </c>
      <c r="K48" s="46">
        <v>0</v>
      </c>
      <c r="L48" s="46">
        <v>4100</v>
      </c>
      <c r="M48" s="46">
        <v>0</v>
      </c>
      <c r="N48" s="46">
        <v>0</v>
      </c>
      <c r="O48" s="46" t="str">
        <f t="shared" si="0"/>
        <v>07010000000000000440120271</v>
      </c>
      <c r="P48" s="46"/>
      <c r="Q48" s="46">
        <v>4100</v>
      </c>
      <c r="R48" s="124">
        <v>0</v>
      </c>
      <c r="S48" s="123"/>
      <c r="AB48" s="114"/>
      <c r="AC48" s="114"/>
    </row>
    <row r="49" spans="2:29" ht="12.75">
      <c r="B49" s="146" t="s">
        <v>87</v>
      </c>
      <c r="C49" s="128" t="s">
        <v>93</v>
      </c>
      <c r="D49" s="128" t="s">
        <v>79</v>
      </c>
      <c r="E49" s="127"/>
      <c r="F49" s="126"/>
      <c r="G49" s="126">
        <v>2009052.12</v>
      </c>
      <c r="H49" s="125"/>
      <c r="I49" s="46">
        <v>0</v>
      </c>
      <c r="J49" s="46">
        <v>0</v>
      </c>
      <c r="K49" s="46">
        <v>0</v>
      </c>
      <c r="L49" s="46">
        <v>2009052.12</v>
      </c>
      <c r="M49" s="46">
        <v>0</v>
      </c>
      <c r="N49" s="46">
        <v>0</v>
      </c>
      <c r="O49" s="46" t="str">
        <f t="shared" si="0"/>
        <v>07010000000000000440120272</v>
      </c>
      <c r="P49" s="46"/>
      <c r="Q49" s="46">
        <v>2009052.12</v>
      </c>
      <c r="R49" s="124">
        <v>0</v>
      </c>
      <c r="S49" s="123"/>
      <c r="AB49" s="114"/>
      <c r="AC49" s="114"/>
    </row>
    <row r="50" spans="2:29" ht="12.75">
      <c r="B50" s="146" t="s">
        <v>86</v>
      </c>
      <c r="C50" s="128" t="s">
        <v>93</v>
      </c>
      <c r="D50" s="128" t="s">
        <v>89</v>
      </c>
      <c r="E50" s="127"/>
      <c r="F50" s="126"/>
      <c r="G50" s="126">
        <v>158.52</v>
      </c>
      <c r="H50" s="125"/>
      <c r="I50" s="46">
        <v>0</v>
      </c>
      <c r="J50" s="46">
        <v>0</v>
      </c>
      <c r="K50" s="46">
        <v>0</v>
      </c>
      <c r="L50" s="46">
        <v>158.52</v>
      </c>
      <c r="M50" s="46">
        <v>0</v>
      </c>
      <c r="N50" s="46">
        <v>0</v>
      </c>
      <c r="O50" s="46" t="str">
        <f t="shared" si="0"/>
        <v>07010000000000244440120273</v>
      </c>
      <c r="P50" s="46"/>
      <c r="Q50" s="46">
        <v>158.52</v>
      </c>
      <c r="R50" s="124">
        <v>0</v>
      </c>
      <c r="S50" s="123"/>
      <c r="AB50" s="114"/>
      <c r="AC50" s="114"/>
    </row>
    <row r="51" spans="2:29" ht="12.75">
      <c r="B51" s="129" t="s">
        <v>97</v>
      </c>
      <c r="C51" s="128" t="s">
        <v>93</v>
      </c>
      <c r="D51" s="128" t="s">
        <v>96</v>
      </c>
      <c r="E51" s="127"/>
      <c r="F51" s="126"/>
      <c r="G51" s="126">
        <v>1368282</v>
      </c>
      <c r="H51" s="125"/>
      <c r="I51" s="46">
        <v>0</v>
      </c>
      <c r="J51" s="46">
        <v>0</v>
      </c>
      <c r="K51" s="46">
        <v>0</v>
      </c>
      <c r="L51" s="46">
        <v>1368282</v>
      </c>
      <c r="M51" s="46">
        <v>0</v>
      </c>
      <c r="N51" s="46">
        <v>0</v>
      </c>
      <c r="O51" s="46" t="str">
        <f t="shared" si="0"/>
        <v>07010000000000851440120291</v>
      </c>
      <c r="P51" s="46"/>
      <c r="Q51" s="46">
        <v>1368282</v>
      </c>
      <c r="R51" s="124">
        <v>0</v>
      </c>
      <c r="S51" s="123"/>
      <c r="AB51" s="114"/>
      <c r="AC51" s="114"/>
    </row>
    <row r="52" spans="2:29" ht="0.75" customHeight="1" thickBot="1">
      <c r="B52" s="122"/>
      <c r="C52" s="121"/>
      <c r="D52" s="121"/>
      <c r="E52" s="120"/>
      <c r="F52" s="120"/>
      <c r="G52" s="120"/>
      <c r="H52" s="120"/>
      <c r="I52" s="119"/>
      <c r="J52" s="119"/>
      <c r="K52" s="119"/>
      <c r="L52" s="119"/>
      <c r="M52" s="119"/>
      <c r="N52" s="119"/>
      <c r="O52" s="119"/>
      <c r="P52" s="119"/>
      <c r="Q52" s="119"/>
      <c r="R52" s="118"/>
      <c r="AB52" s="114"/>
      <c r="AC52" s="114"/>
    </row>
    <row r="53" spans="2:29" ht="12.75" customHeight="1" thickBot="1">
      <c r="B53" s="182" t="s">
        <v>18</v>
      </c>
      <c r="C53" s="182"/>
      <c r="D53" s="183"/>
      <c r="E53" s="117">
        <v>0</v>
      </c>
      <c r="F53" s="116">
        <v>0</v>
      </c>
      <c r="G53" s="116">
        <v>5102015.42</v>
      </c>
      <c r="H53" s="116">
        <v>5322577.02</v>
      </c>
      <c r="I53" s="116">
        <v>0</v>
      </c>
      <c r="J53" s="116">
        <v>0</v>
      </c>
      <c r="K53" s="116">
        <v>5322577.02</v>
      </c>
      <c r="L53" s="116">
        <v>5102015.42</v>
      </c>
      <c r="M53" s="116">
        <v>0</v>
      </c>
      <c r="N53" s="116">
        <v>0</v>
      </c>
      <c r="O53" s="116"/>
      <c r="P53" s="116"/>
      <c r="Q53" s="116">
        <v>5102015.42</v>
      </c>
      <c r="R53" s="115">
        <v>5322577.02</v>
      </c>
      <c r="AB53" s="114"/>
      <c r="AC53" s="114"/>
    </row>
    <row r="54" spans="2:29" s="14" customFormat="1" ht="12.75" customHeight="1">
      <c r="B54" s="113"/>
      <c r="C54" s="113"/>
      <c r="D54" s="113"/>
      <c r="E54" s="96"/>
      <c r="F54" s="96"/>
      <c r="G54" s="96"/>
      <c r="H54" s="112"/>
      <c r="I54" s="96"/>
      <c r="J54" s="96"/>
      <c r="K54" s="96"/>
      <c r="L54" s="96"/>
      <c r="M54" s="96"/>
      <c r="N54" s="96"/>
      <c r="O54" s="96"/>
      <c r="P54" s="96"/>
      <c r="Q54" s="96"/>
      <c r="R54" s="111" t="s">
        <v>48</v>
      </c>
      <c r="AB54" s="95"/>
      <c r="AC54" s="95"/>
    </row>
    <row r="55" spans="2:29" s="14" customFormat="1" ht="15.75" customHeight="1">
      <c r="B55" s="268" t="s">
        <v>47</v>
      </c>
      <c r="C55" s="268"/>
      <c r="D55" s="268"/>
      <c r="E55" s="268"/>
      <c r="F55" s="268"/>
      <c r="G55" s="268"/>
      <c r="H55" s="268"/>
      <c r="I55" s="268"/>
      <c r="J55" s="268"/>
      <c r="K55" s="268"/>
      <c r="L55" s="268"/>
      <c r="M55" s="268"/>
      <c r="N55" s="268"/>
      <c r="O55" s="268"/>
      <c r="P55" s="268"/>
      <c r="Q55" s="268"/>
      <c r="R55" s="268"/>
      <c r="AB55" s="95"/>
      <c r="AC55" s="95"/>
    </row>
    <row r="56" spans="2:29" s="14" customFormat="1" ht="22.5" customHeight="1">
      <c r="B56" s="269" t="s">
        <v>49</v>
      </c>
      <c r="C56" s="270"/>
      <c r="D56" s="270"/>
      <c r="E56" s="270" t="s">
        <v>50</v>
      </c>
      <c r="F56" s="270"/>
      <c r="G56" s="237" t="s">
        <v>53</v>
      </c>
      <c r="H56" s="238"/>
      <c r="I56" s="238"/>
      <c r="J56" s="238"/>
      <c r="K56" s="238"/>
      <c r="L56" s="238"/>
      <c r="M56" s="238"/>
      <c r="N56" s="238"/>
      <c r="O56" s="108"/>
      <c r="P56" s="108"/>
      <c r="Q56" s="96"/>
      <c r="R56" s="96"/>
      <c r="AB56" s="95"/>
      <c r="AC56" s="95"/>
    </row>
    <row r="57" spans="2:29" s="14" customFormat="1" ht="22.5" customHeight="1">
      <c r="B57" s="271"/>
      <c r="C57" s="270"/>
      <c r="D57" s="270"/>
      <c r="E57" s="110" t="s">
        <v>51</v>
      </c>
      <c r="F57" s="110" t="s">
        <v>52</v>
      </c>
      <c r="G57" s="229" t="s">
        <v>54</v>
      </c>
      <c r="H57" s="229"/>
      <c r="I57" s="229" t="s">
        <v>56</v>
      </c>
      <c r="J57" s="230"/>
      <c r="K57" s="229" t="s">
        <v>55</v>
      </c>
      <c r="L57" s="230"/>
      <c r="M57" s="229" t="s">
        <v>57</v>
      </c>
      <c r="N57" s="230"/>
      <c r="O57" s="108"/>
      <c r="P57" s="108"/>
      <c r="Q57" s="96"/>
      <c r="R57" s="96"/>
      <c r="AB57" s="95"/>
      <c r="AC57" s="95"/>
    </row>
    <row r="58" spans="2:29" s="14" customFormat="1" ht="12.75" customHeight="1" thickBot="1">
      <c r="B58" s="241" t="s">
        <v>118</v>
      </c>
      <c r="C58" s="231"/>
      <c r="D58" s="231"/>
      <c r="E58" s="109" t="s">
        <v>117</v>
      </c>
      <c r="F58" s="109" t="s">
        <v>70</v>
      </c>
      <c r="G58" s="231" t="s">
        <v>116</v>
      </c>
      <c r="H58" s="231"/>
      <c r="I58" s="231" t="s">
        <v>68</v>
      </c>
      <c r="J58" s="232"/>
      <c r="K58" s="231" t="s">
        <v>115</v>
      </c>
      <c r="L58" s="232"/>
      <c r="M58" s="231" t="s">
        <v>114</v>
      </c>
      <c r="N58" s="232"/>
      <c r="O58" s="108"/>
      <c r="P58" s="108"/>
      <c r="Q58" s="96"/>
      <c r="R58" s="96"/>
      <c r="AB58" s="95"/>
      <c r="AC58" s="95"/>
    </row>
    <row r="59" spans="2:29" s="14" customFormat="1" ht="12.75" customHeight="1" thickBot="1">
      <c r="B59" s="107" t="s">
        <v>74</v>
      </c>
      <c r="C59" s="106" t="s">
        <v>75</v>
      </c>
      <c r="D59" s="106" t="s">
        <v>72</v>
      </c>
      <c r="E59" s="106" t="s">
        <v>73</v>
      </c>
      <c r="F59" s="106" t="s">
        <v>76</v>
      </c>
      <c r="G59" s="224">
        <v>1384082.08</v>
      </c>
      <c r="H59" s="224"/>
      <c r="I59" s="224"/>
      <c r="J59" s="225"/>
      <c r="K59" s="226"/>
      <c r="L59" s="226"/>
      <c r="M59" s="227"/>
      <c r="N59" s="228"/>
      <c r="O59" s="96" t="str">
        <f aca="true" t="shared" si="1" ref="O59:O70">IF(B59="","00000000000000000",B59)&amp;IF(C59="","000000",C59)&amp;IF(D59="","000",D59)</f>
        <v>07010000000000130240110131</v>
      </c>
      <c r="P59" s="96"/>
      <c r="Q59" s="96"/>
      <c r="R59" s="96"/>
      <c r="AB59" s="95"/>
      <c r="AC59" s="95"/>
    </row>
    <row r="60" spans="2:29" s="14" customFormat="1" ht="12.75" customHeight="1" thickBot="1">
      <c r="B60" s="107" t="s">
        <v>74</v>
      </c>
      <c r="C60" s="106" t="s">
        <v>75</v>
      </c>
      <c r="D60" s="106" t="s">
        <v>72</v>
      </c>
      <c r="E60" s="106" t="s">
        <v>73</v>
      </c>
      <c r="F60" s="106" t="s">
        <v>77</v>
      </c>
      <c r="G60" s="224">
        <v>338082.75</v>
      </c>
      <c r="H60" s="224"/>
      <c r="I60" s="224"/>
      <c r="J60" s="225"/>
      <c r="K60" s="226"/>
      <c r="L60" s="226"/>
      <c r="M60" s="227"/>
      <c r="N60" s="228"/>
      <c r="O60" s="96" t="str">
        <f t="shared" si="1"/>
        <v>07010000000000130240110131</v>
      </c>
      <c r="P60" s="96"/>
      <c r="Q60" s="96"/>
      <c r="R60" s="96"/>
      <c r="AB60" s="95"/>
      <c r="AC60" s="95"/>
    </row>
    <row r="61" spans="2:29" s="14" customFormat="1" ht="12.75" customHeight="1" thickBot="1">
      <c r="B61" s="107" t="s">
        <v>74</v>
      </c>
      <c r="C61" s="106" t="s">
        <v>75</v>
      </c>
      <c r="D61" s="106" t="s">
        <v>72</v>
      </c>
      <c r="E61" s="106" t="s">
        <v>73</v>
      </c>
      <c r="F61" s="106" t="s">
        <v>78</v>
      </c>
      <c r="G61" s="224">
        <v>23025</v>
      </c>
      <c r="H61" s="224"/>
      <c r="I61" s="224"/>
      <c r="J61" s="225"/>
      <c r="K61" s="226"/>
      <c r="L61" s="226"/>
      <c r="M61" s="227"/>
      <c r="N61" s="228"/>
      <c r="O61" s="96" t="str">
        <f t="shared" si="1"/>
        <v>07010000000000130240110131</v>
      </c>
      <c r="P61" s="96"/>
      <c r="Q61" s="96"/>
      <c r="R61" s="96"/>
      <c r="AB61" s="95"/>
      <c r="AC61" s="95"/>
    </row>
    <row r="62" spans="2:29" s="14" customFormat="1" ht="12.75" customHeight="1" thickBot="1">
      <c r="B62" s="107" t="s">
        <v>74</v>
      </c>
      <c r="C62" s="106" t="s">
        <v>75</v>
      </c>
      <c r="D62" s="106" t="s">
        <v>72</v>
      </c>
      <c r="E62" s="106" t="s">
        <v>73</v>
      </c>
      <c r="F62" s="106" t="s">
        <v>79</v>
      </c>
      <c r="G62" s="224">
        <v>2121904.29</v>
      </c>
      <c r="H62" s="224"/>
      <c r="I62" s="224"/>
      <c r="J62" s="225"/>
      <c r="K62" s="226"/>
      <c r="L62" s="226"/>
      <c r="M62" s="227"/>
      <c r="N62" s="228"/>
      <c r="O62" s="96" t="str">
        <f t="shared" si="1"/>
        <v>07010000000000130240110131</v>
      </c>
      <c r="P62" s="96"/>
      <c r="Q62" s="96"/>
      <c r="R62" s="96"/>
      <c r="AB62" s="95"/>
      <c r="AC62" s="95"/>
    </row>
    <row r="63" spans="2:29" s="14" customFormat="1" ht="12.75" customHeight="1" thickBot="1">
      <c r="B63" s="107" t="s">
        <v>74</v>
      </c>
      <c r="C63" s="106" t="s">
        <v>80</v>
      </c>
      <c r="D63" s="106" t="s">
        <v>72</v>
      </c>
      <c r="E63" s="106" t="s">
        <v>73</v>
      </c>
      <c r="F63" s="106" t="s">
        <v>76</v>
      </c>
      <c r="G63" s="224">
        <v>16939768.11</v>
      </c>
      <c r="H63" s="224"/>
      <c r="I63" s="224"/>
      <c r="J63" s="225"/>
      <c r="K63" s="226"/>
      <c r="L63" s="226"/>
      <c r="M63" s="227"/>
      <c r="N63" s="228"/>
      <c r="O63" s="96" t="str">
        <f t="shared" si="1"/>
        <v>07010000000000130440110131</v>
      </c>
      <c r="P63" s="96"/>
      <c r="Q63" s="96"/>
      <c r="R63" s="96"/>
      <c r="AB63" s="95"/>
      <c r="AC63" s="95"/>
    </row>
    <row r="64" spans="2:29" s="14" customFormat="1" ht="12.75" customHeight="1" thickBot="1">
      <c r="B64" s="107" t="s">
        <v>74</v>
      </c>
      <c r="C64" s="106" t="s">
        <v>80</v>
      </c>
      <c r="D64" s="106" t="s">
        <v>72</v>
      </c>
      <c r="E64" s="106" t="s">
        <v>73</v>
      </c>
      <c r="F64" s="106" t="s">
        <v>77</v>
      </c>
      <c r="G64" s="224">
        <v>5168092.93</v>
      </c>
      <c r="H64" s="224"/>
      <c r="I64" s="224"/>
      <c r="J64" s="225"/>
      <c r="K64" s="226"/>
      <c r="L64" s="226"/>
      <c r="M64" s="227"/>
      <c r="N64" s="228"/>
      <c r="O64" s="96" t="str">
        <f t="shared" si="1"/>
        <v>07010000000000130440110131</v>
      </c>
      <c r="P64" s="96"/>
      <c r="Q64" s="96"/>
      <c r="R64" s="96"/>
      <c r="AB64" s="95"/>
      <c r="AC64" s="95"/>
    </row>
    <row r="65" spans="2:29" s="14" customFormat="1" ht="12.75" customHeight="1" thickBot="1">
      <c r="B65" s="107" t="s">
        <v>74</v>
      </c>
      <c r="C65" s="106" t="s">
        <v>80</v>
      </c>
      <c r="D65" s="106" t="s">
        <v>72</v>
      </c>
      <c r="E65" s="106" t="s">
        <v>73</v>
      </c>
      <c r="F65" s="106" t="s">
        <v>81</v>
      </c>
      <c r="G65" s="224">
        <v>8790</v>
      </c>
      <c r="H65" s="224"/>
      <c r="I65" s="224"/>
      <c r="J65" s="225"/>
      <c r="K65" s="226"/>
      <c r="L65" s="226"/>
      <c r="M65" s="227"/>
      <c r="N65" s="228"/>
      <c r="O65" s="96" t="str">
        <f t="shared" si="1"/>
        <v>07010000000000130440110131</v>
      </c>
      <c r="P65" s="96"/>
      <c r="Q65" s="96"/>
      <c r="R65" s="96"/>
      <c r="AB65" s="95"/>
      <c r="AC65" s="95"/>
    </row>
    <row r="66" spans="2:29" s="14" customFormat="1" ht="12.75" customHeight="1" thickBot="1">
      <c r="B66" s="107" t="s">
        <v>74</v>
      </c>
      <c r="C66" s="106" t="s">
        <v>80</v>
      </c>
      <c r="D66" s="106" t="s">
        <v>72</v>
      </c>
      <c r="E66" s="106" t="s">
        <v>73</v>
      </c>
      <c r="F66" s="106" t="s">
        <v>82</v>
      </c>
      <c r="G66" s="224">
        <v>1966855.35</v>
      </c>
      <c r="H66" s="224"/>
      <c r="I66" s="224"/>
      <c r="J66" s="225"/>
      <c r="K66" s="226"/>
      <c r="L66" s="226"/>
      <c r="M66" s="227"/>
      <c r="N66" s="228"/>
      <c r="O66" s="96" t="str">
        <f t="shared" si="1"/>
        <v>07010000000000130440110131</v>
      </c>
      <c r="P66" s="96"/>
      <c r="Q66" s="96"/>
      <c r="R66" s="96"/>
      <c r="AB66" s="95"/>
      <c r="AC66" s="95"/>
    </row>
    <row r="67" spans="2:29" s="14" customFormat="1" ht="12.75" customHeight="1" thickBot="1">
      <c r="B67" s="107" t="s">
        <v>74</v>
      </c>
      <c r="C67" s="106" t="s">
        <v>80</v>
      </c>
      <c r="D67" s="106" t="s">
        <v>72</v>
      </c>
      <c r="E67" s="106" t="s">
        <v>73</v>
      </c>
      <c r="F67" s="106" t="s">
        <v>83</v>
      </c>
      <c r="G67" s="224">
        <v>173212.94</v>
      </c>
      <c r="H67" s="224"/>
      <c r="I67" s="224"/>
      <c r="J67" s="225"/>
      <c r="K67" s="226"/>
      <c r="L67" s="226"/>
      <c r="M67" s="227"/>
      <c r="N67" s="228"/>
      <c r="O67" s="96" t="str">
        <f t="shared" si="1"/>
        <v>07010000000000130440110131</v>
      </c>
      <c r="P67" s="96"/>
      <c r="Q67" s="96"/>
      <c r="R67" s="96"/>
      <c r="AB67" s="95"/>
      <c r="AC67" s="95"/>
    </row>
    <row r="68" spans="2:29" s="14" customFormat="1" ht="12.75" customHeight="1" thickBot="1">
      <c r="B68" s="107" t="s">
        <v>74</v>
      </c>
      <c r="C68" s="106" t="s">
        <v>80</v>
      </c>
      <c r="D68" s="106" t="s">
        <v>72</v>
      </c>
      <c r="E68" s="106" t="s">
        <v>73</v>
      </c>
      <c r="F68" s="106" t="s">
        <v>78</v>
      </c>
      <c r="G68" s="224">
        <v>139588.24</v>
      </c>
      <c r="H68" s="224"/>
      <c r="I68" s="224"/>
      <c r="J68" s="225"/>
      <c r="K68" s="226"/>
      <c r="L68" s="226"/>
      <c r="M68" s="227"/>
      <c r="N68" s="228"/>
      <c r="O68" s="96" t="str">
        <f t="shared" si="1"/>
        <v>07010000000000130440110131</v>
      </c>
      <c r="P68" s="96"/>
      <c r="Q68" s="96"/>
      <c r="R68" s="96"/>
      <c r="AB68" s="95"/>
      <c r="AC68" s="95"/>
    </row>
    <row r="69" spans="2:29" s="14" customFormat="1" ht="12.75" customHeight="1" thickBot="1">
      <c r="B69" s="107" t="s">
        <v>74</v>
      </c>
      <c r="C69" s="106" t="s">
        <v>80</v>
      </c>
      <c r="D69" s="106" t="s">
        <v>72</v>
      </c>
      <c r="E69" s="106" t="s">
        <v>73</v>
      </c>
      <c r="F69" s="106" t="s">
        <v>84</v>
      </c>
      <c r="G69" s="224">
        <v>13051.11</v>
      </c>
      <c r="H69" s="224"/>
      <c r="I69" s="224"/>
      <c r="J69" s="225"/>
      <c r="K69" s="226"/>
      <c r="L69" s="226"/>
      <c r="M69" s="227"/>
      <c r="N69" s="228"/>
      <c r="O69" s="96" t="str">
        <f t="shared" si="1"/>
        <v>07010000000000130440110131</v>
      </c>
      <c r="P69" s="96"/>
      <c r="Q69" s="96"/>
      <c r="R69" s="96"/>
      <c r="AB69" s="95"/>
      <c r="AC69" s="95"/>
    </row>
    <row r="70" spans="2:29" s="14" customFormat="1" ht="12.75" customHeight="1">
      <c r="B70" s="107" t="s">
        <v>74</v>
      </c>
      <c r="C70" s="106" t="s">
        <v>80</v>
      </c>
      <c r="D70" s="106" t="s">
        <v>72</v>
      </c>
      <c r="E70" s="106" t="s">
        <v>73</v>
      </c>
      <c r="F70" s="106" t="s">
        <v>79</v>
      </c>
      <c r="G70" s="224">
        <v>1526079.82</v>
      </c>
      <c r="H70" s="224"/>
      <c r="I70" s="224"/>
      <c r="J70" s="225"/>
      <c r="K70" s="226"/>
      <c r="L70" s="226"/>
      <c r="M70" s="227"/>
      <c r="N70" s="228"/>
      <c r="O70" s="96" t="str">
        <f t="shared" si="1"/>
        <v>07010000000000130440110131</v>
      </c>
      <c r="P70" s="96"/>
      <c r="Q70" s="96"/>
      <c r="R70" s="96"/>
      <c r="AB70" s="95"/>
      <c r="AC70" s="95"/>
    </row>
    <row r="71" spans="2:29" s="14" customFormat="1" ht="0.75" customHeight="1" thickBot="1">
      <c r="B71" s="105"/>
      <c r="C71" s="104"/>
      <c r="D71" s="104"/>
      <c r="E71" s="103"/>
      <c r="F71" s="103"/>
      <c r="G71" s="239"/>
      <c r="H71" s="239"/>
      <c r="I71" s="239"/>
      <c r="J71" s="240"/>
      <c r="K71" s="102"/>
      <c r="L71" s="101"/>
      <c r="M71" s="100"/>
      <c r="N71" s="100"/>
      <c r="O71" s="96"/>
      <c r="P71" s="96"/>
      <c r="Q71" s="96"/>
      <c r="R71" s="96"/>
      <c r="AB71" s="95"/>
      <c r="AC71" s="95"/>
    </row>
    <row r="72" spans="2:29" s="14" customFormat="1" ht="12.75" customHeight="1" thickBot="1">
      <c r="B72" s="99"/>
      <c r="C72" s="258" t="s">
        <v>18</v>
      </c>
      <c r="D72" s="258"/>
      <c r="E72" s="98"/>
      <c r="F72" s="97"/>
      <c r="G72" s="234">
        <v>29802532.62</v>
      </c>
      <c r="H72" s="234"/>
      <c r="I72" s="234">
        <v>0</v>
      </c>
      <c r="J72" s="245"/>
      <c r="K72" s="234">
        <v>0</v>
      </c>
      <c r="L72" s="234"/>
      <c r="M72" s="235">
        <v>0</v>
      </c>
      <c r="N72" s="236"/>
      <c r="O72" s="96"/>
      <c r="P72" s="96"/>
      <c r="Q72" s="96"/>
      <c r="R72" s="96"/>
      <c r="AB72" s="95"/>
      <c r="AC72" s="95"/>
    </row>
    <row r="73" spans="28:29" s="2" customFormat="1" ht="11.25">
      <c r="AB73" s="3"/>
      <c r="AC73" s="3"/>
    </row>
    <row r="74" spans="2:16" s="2" customFormat="1" ht="12.75" customHeight="1">
      <c r="B74" s="15" t="s">
        <v>28</v>
      </c>
      <c r="C74" s="149"/>
      <c r="D74" s="149"/>
      <c r="E74" s="149"/>
      <c r="F74" s="157" t="s">
        <v>61</v>
      </c>
      <c r="G74" s="157"/>
      <c r="I74" s="10" t="s">
        <v>31</v>
      </c>
      <c r="J74" s="149"/>
      <c r="K74" s="149"/>
      <c r="L74" s="11"/>
      <c r="M74" s="157" t="s">
        <v>64</v>
      </c>
      <c r="N74" s="157"/>
      <c r="O74" s="10"/>
      <c r="P74" s="10"/>
    </row>
    <row r="75" spans="3:14" s="2" customFormat="1" ht="12.75" customHeight="1">
      <c r="C75" s="154" t="s">
        <v>30</v>
      </c>
      <c r="D75" s="154"/>
      <c r="E75" s="154"/>
      <c r="F75" s="154" t="s">
        <v>29</v>
      </c>
      <c r="G75" s="154"/>
      <c r="J75" s="154" t="s">
        <v>30</v>
      </c>
      <c r="K75" s="154"/>
      <c r="L75" s="11"/>
      <c r="M75" s="150" t="s">
        <v>29</v>
      </c>
      <c r="N75" s="150"/>
    </row>
    <row r="76" s="2" customFormat="1" ht="12.75" customHeight="1"/>
    <row r="77" spans="8:16" s="2" customFormat="1" ht="12.75" customHeight="1">
      <c r="H77" s="219" t="s">
        <v>32</v>
      </c>
      <c r="I77" s="219"/>
      <c r="J77" s="215"/>
      <c r="K77" s="215"/>
      <c r="L77" s="215"/>
      <c r="M77" s="215"/>
      <c r="N77" s="215"/>
      <c r="O77" s="50"/>
      <c r="P77" s="50"/>
    </row>
    <row r="78" spans="3:16" s="2" customFormat="1" ht="12.75" customHeight="1">
      <c r="C78" s="11"/>
      <c r="D78" s="11"/>
      <c r="E78" s="11"/>
      <c r="F78" s="11"/>
      <c r="G78" s="11"/>
      <c r="H78" s="4"/>
      <c r="I78" s="3"/>
      <c r="J78" s="154" t="s">
        <v>33</v>
      </c>
      <c r="K78" s="154"/>
      <c r="L78" s="154"/>
      <c r="M78" s="154"/>
      <c r="N78" s="154"/>
      <c r="O78" s="3"/>
      <c r="P78" s="3"/>
    </row>
    <row r="79" spans="3:16" s="2" customFormat="1" ht="12.75" customHeight="1">
      <c r="C79" s="150"/>
      <c r="D79" s="150"/>
      <c r="E79" s="150"/>
      <c r="F79" s="150"/>
      <c r="G79" s="150"/>
      <c r="I79" s="10" t="s">
        <v>28</v>
      </c>
      <c r="J79" s="157"/>
      <c r="K79" s="157"/>
      <c r="L79" s="6"/>
      <c r="M79" s="157"/>
      <c r="N79" s="157"/>
      <c r="O79" s="10"/>
      <c r="P79" s="10"/>
    </row>
    <row r="80" spans="5:16" s="2" customFormat="1" ht="12.75" customHeight="1">
      <c r="E80" s="4"/>
      <c r="H80" s="220" t="s">
        <v>34</v>
      </c>
      <c r="I80" s="220"/>
      <c r="J80" s="154" t="s">
        <v>35</v>
      </c>
      <c r="K80" s="154"/>
      <c r="L80" s="7" t="s">
        <v>30</v>
      </c>
      <c r="M80" s="150" t="s">
        <v>29</v>
      </c>
      <c r="N80" s="150"/>
      <c r="O80" s="10"/>
      <c r="P80" s="10"/>
    </row>
    <row r="81" spans="5:18" s="2" customFormat="1" ht="12.75" customHeight="1">
      <c r="E81" s="4"/>
      <c r="H81" s="10"/>
      <c r="I81" s="10"/>
      <c r="J81" s="94"/>
      <c r="K81" s="10"/>
      <c r="L81" s="10"/>
      <c r="M81" s="10"/>
      <c r="N81" s="10"/>
      <c r="O81" s="10"/>
      <c r="P81" s="10"/>
      <c r="Q81" s="7"/>
      <c r="R81" s="7"/>
    </row>
    <row r="82" spans="2:9" s="2" customFormat="1" ht="12.75" customHeight="1">
      <c r="B82" s="15" t="s">
        <v>36</v>
      </c>
      <c r="C82" s="157"/>
      <c r="D82" s="157"/>
      <c r="E82" s="6"/>
      <c r="F82" s="157"/>
      <c r="G82" s="157"/>
      <c r="H82" s="263" t="s">
        <v>142</v>
      </c>
      <c r="I82" s="157"/>
    </row>
    <row r="83" spans="2:9" s="2" customFormat="1" ht="12.75" customHeight="1">
      <c r="B83" s="8"/>
      <c r="C83" s="150" t="s">
        <v>35</v>
      </c>
      <c r="D83" s="150"/>
      <c r="E83" s="12" t="s">
        <v>30</v>
      </c>
      <c r="F83" s="151" t="s">
        <v>29</v>
      </c>
      <c r="G83" s="151"/>
      <c r="H83" s="152" t="s">
        <v>37</v>
      </c>
      <c r="I83" s="152"/>
    </row>
    <row r="84" spans="2:16" s="2" customFormat="1" ht="12.75" customHeight="1">
      <c r="B84" s="4"/>
      <c r="C84" s="4"/>
      <c r="D84" s="4"/>
      <c r="E84" s="4"/>
      <c r="F84" s="4"/>
      <c r="G84" s="5"/>
      <c r="H84" s="5"/>
      <c r="I84" s="4"/>
      <c r="J84" s="4"/>
      <c r="K84" s="4"/>
      <c r="L84" s="4"/>
      <c r="M84" s="4"/>
      <c r="N84" s="4"/>
      <c r="O84" s="4"/>
      <c r="P84" s="4"/>
    </row>
    <row r="85" spans="2:18" s="2" customFormat="1" ht="12.75" customHeight="1">
      <c r="B85" s="148" t="s">
        <v>141</v>
      </c>
      <c r="C85" s="148"/>
      <c r="D85" s="148"/>
      <c r="E85" s="148"/>
      <c r="F85" s="4"/>
      <c r="G85" s="8"/>
      <c r="H85" s="9"/>
      <c r="I85" s="9"/>
      <c r="J85" s="9"/>
      <c r="K85" s="9"/>
      <c r="L85" s="9"/>
      <c r="M85" s="9"/>
      <c r="N85" s="9"/>
      <c r="O85" s="9"/>
      <c r="P85" s="9"/>
      <c r="Q85" s="13"/>
      <c r="R85" s="13"/>
    </row>
    <row r="86" s="2" customFormat="1" ht="12.75" customHeight="1"/>
    <row r="87" s="2" customFormat="1" ht="11.25" hidden="1"/>
    <row r="88" spans="5:9" ht="48" customHeight="1" hidden="1" thickBot="1" thickTop="1">
      <c r="E88" s="248"/>
      <c r="F88" s="249"/>
      <c r="G88" s="243" t="s">
        <v>113</v>
      </c>
      <c r="H88" s="243"/>
      <c r="I88" s="244"/>
    </row>
    <row r="89" spans="5:9" ht="3.75" customHeight="1" hidden="1" thickBot="1" thickTop="1">
      <c r="E89" s="242"/>
      <c r="F89" s="242"/>
      <c r="G89" s="242"/>
      <c r="H89" s="242"/>
      <c r="I89" s="242"/>
    </row>
    <row r="90" spans="5:9" ht="13.5" hidden="1" thickTop="1">
      <c r="E90" s="250" t="s">
        <v>112</v>
      </c>
      <c r="F90" s="251"/>
      <c r="G90" s="261"/>
      <c r="H90" s="261"/>
      <c r="I90" s="262"/>
    </row>
    <row r="91" spans="5:9" ht="12.75" hidden="1">
      <c r="E91" s="252" t="s">
        <v>111</v>
      </c>
      <c r="F91" s="253"/>
      <c r="G91" s="256"/>
      <c r="H91" s="256"/>
      <c r="I91" s="257"/>
    </row>
    <row r="92" spans="5:9" ht="12.75" hidden="1">
      <c r="E92" s="252" t="s">
        <v>110</v>
      </c>
      <c r="F92" s="253"/>
      <c r="G92" s="254"/>
      <c r="H92" s="254"/>
      <c r="I92" s="255"/>
    </row>
    <row r="93" spans="5:9" ht="12.75" hidden="1">
      <c r="E93" s="252" t="s">
        <v>109</v>
      </c>
      <c r="F93" s="253"/>
      <c r="G93" s="254"/>
      <c r="H93" s="254"/>
      <c r="I93" s="255"/>
    </row>
    <row r="94" spans="5:9" ht="12.75" hidden="1">
      <c r="E94" s="252" t="s">
        <v>108</v>
      </c>
      <c r="F94" s="253"/>
      <c r="G94" s="254"/>
      <c r="H94" s="254"/>
      <c r="I94" s="255"/>
    </row>
    <row r="95" spans="5:9" ht="12.75" hidden="1">
      <c r="E95" s="252" t="s">
        <v>107</v>
      </c>
      <c r="F95" s="253"/>
      <c r="G95" s="256"/>
      <c r="H95" s="256"/>
      <c r="I95" s="257"/>
    </row>
    <row r="96" spans="5:9" ht="12.75" hidden="1">
      <c r="E96" s="252" t="s">
        <v>106</v>
      </c>
      <c r="F96" s="253"/>
      <c r="G96" s="256"/>
      <c r="H96" s="256"/>
      <c r="I96" s="257"/>
    </row>
    <row r="97" spans="5:9" ht="12.75" hidden="1">
      <c r="E97" s="252" t="s">
        <v>105</v>
      </c>
      <c r="F97" s="253"/>
      <c r="G97" s="254"/>
      <c r="H97" s="254"/>
      <c r="I97" s="255"/>
    </row>
    <row r="98" spans="5:9" ht="13.5" hidden="1" thickBot="1">
      <c r="E98" s="259" t="s">
        <v>104</v>
      </c>
      <c r="F98" s="260"/>
      <c r="G98" s="246"/>
      <c r="H98" s="246"/>
      <c r="I98" s="247"/>
    </row>
    <row r="99" spans="5:9" ht="3.75" customHeight="1" hidden="1" thickTop="1">
      <c r="E99" s="274"/>
      <c r="F99" s="274"/>
      <c r="G99" s="274"/>
      <c r="H99" s="274"/>
      <c r="I99" s="274"/>
    </row>
    <row r="100" ht="12.75" hidden="1"/>
  </sheetData>
  <sheetProtection/>
  <mergeCells count="148">
    <mergeCell ref="E99:F99"/>
    <mergeCell ref="G99:I99"/>
    <mergeCell ref="J74:K74"/>
    <mergeCell ref="M74:N74"/>
    <mergeCell ref="B14:E14"/>
    <mergeCell ref="B16:E16"/>
    <mergeCell ref="M20:N21"/>
    <mergeCell ref="J77:N77"/>
    <mergeCell ref="G58:H58"/>
    <mergeCell ref="I58:J58"/>
    <mergeCell ref="J1:R1"/>
    <mergeCell ref="B17:R17"/>
    <mergeCell ref="B55:R55"/>
    <mergeCell ref="B56:D57"/>
    <mergeCell ref="E56:F56"/>
    <mergeCell ref="B15:E15"/>
    <mergeCell ref="B18:D22"/>
    <mergeCell ref="E20:F21"/>
    <mergeCell ref="B23:D23"/>
    <mergeCell ref="B53:D53"/>
    <mergeCell ref="B8:E8"/>
    <mergeCell ref="B9:E9"/>
    <mergeCell ref="B13:E13"/>
    <mergeCell ref="F8:N8"/>
    <mergeCell ref="F9:N9"/>
    <mergeCell ref="F10:N10"/>
    <mergeCell ref="F11:N13"/>
    <mergeCell ref="B10:E10"/>
    <mergeCell ref="B3:R3"/>
    <mergeCell ref="E18:H19"/>
    <mergeCell ref="I18:R18"/>
    <mergeCell ref="I19:J21"/>
    <mergeCell ref="H6:J6"/>
    <mergeCell ref="Q20:R21"/>
    <mergeCell ref="K19:L21"/>
    <mergeCell ref="B12:E12"/>
    <mergeCell ref="B11:E11"/>
    <mergeCell ref="M19:N19"/>
    <mergeCell ref="G94:I94"/>
    <mergeCell ref="G95:I95"/>
    <mergeCell ref="H82:I82"/>
    <mergeCell ref="Q19:R19"/>
    <mergeCell ref="J75:K75"/>
    <mergeCell ref="J78:N78"/>
    <mergeCell ref="F74:G74"/>
    <mergeCell ref="G57:H57"/>
    <mergeCell ref="I57:J57"/>
    <mergeCell ref="M80:N80"/>
    <mergeCell ref="G96:I96"/>
    <mergeCell ref="E93:F93"/>
    <mergeCell ref="E96:F96"/>
    <mergeCell ref="G20:H21"/>
    <mergeCell ref="C72:D72"/>
    <mergeCell ref="E98:F98"/>
    <mergeCell ref="G90:I90"/>
    <mergeCell ref="G91:I91"/>
    <mergeCell ref="G92:I92"/>
    <mergeCell ref="G93:I93"/>
    <mergeCell ref="G98:I98"/>
    <mergeCell ref="E88:F88"/>
    <mergeCell ref="E89:F89"/>
    <mergeCell ref="E90:F90"/>
    <mergeCell ref="E91:F91"/>
    <mergeCell ref="E92:F92"/>
    <mergeCell ref="E94:F94"/>
    <mergeCell ref="E95:F95"/>
    <mergeCell ref="G97:I97"/>
    <mergeCell ref="E97:F97"/>
    <mergeCell ref="B85:E85"/>
    <mergeCell ref="C82:D82"/>
    <mergeCell ref="C83:D83"/>
    <mergeCell ref="F83:G83"/>
    <mergeCell ref="F82:G82"/>
    <mergeCell ref="H83:I83"/>
    <mergeCell ref="C79:E79"/>
    <mergeCell ref="F79:G79"/>
    <mergeCell ref="G72:H72"/>
    <mergeCell ref="G89:I89"/>
    <mergeCell ref="G88:I88"/>
    <mergeCell ref="H80:I80"/>
    <mergeCell ref="I72:J72"/>
    <mergeCell ref="C74:E74"/>
    <mergeCell ref="C75:E75"/>
    <mergeCell ref="J80:K80"/>
    <mergeCell ref="B4:Q4"/>
    <mergeCell ref="J79:K79"/>
    <mergeCell ref="K72:L72"/>
    <mergeCell ref="M72:N72"/>
    <mergeCell ref="H77:I77"/>
    <mergeCell ref="G56:N56"/>
    <mergeCell ref="K57:L57"/>
    <mergeCell ref="G71:H71"/>
    <mergeCell ref="I71:J71"/>
    <mergeCell ref="B58:D58"/>
    <mergeCell ref="M57:N57"/>
    <mergeCell ref="K58:L58"/>
    <mergeCell ref="M58:N58"/>
    <mergeCell ref="M75:N75"/>
    <mergeCell ref="M79:N79"/>
    <mergeCell ref="F75:G75"/>
    <mergeCell ref="G59:H59"/>
    <mergeCell ref="I59:J59"/>
    <mergeCell ref="K59:L59"/>
    <mergeCell ref="M59:N59"/>
    <mergeCell ref="G60:H60"/>
    <mergeCell ref="I60:J60"/>
    <mergeCell ref="K60:L60"/>
    <mergeCell ref="M60:N60"/>
    <mergeCell ref="G61:H61"/>
    <mergeCell ref="I61:J61"/>
    <mergeCell ref="K61:L61"/>
    <mergeCell ref="M61:N61"/>
    <mergeCell ref="G62:H62"/>
    <mergeCell ref="I62:J62"/>
    <mergeCell ref="K62:L62"/>
    <mergeCell ref="M62:N62"/>
    <mergeCell ref="G63:H63"/>
    <mergeCell ref="I63:J63"/>
    <mergeCell ref="K63:L63"/>
    <mergeCell ref="M63:N63"/>
    <mergeCell ref="G64:H64"/>
    <mergeCell ref="I64:J64"/>
    <mergeCell ref="K64:L64"/>
    <mergeCell ref="M64:N64"/>
    <mergeCell ref="G65:H65"/>
    <mergeCell ref="I65:J65"/>
    <mergeCell ref="K65:L65"/>
    <mergeCell ref="M65:N65"/>
    <mergeCell ref="K69:L69"/>
    <mergeCell ref="M69:N69"/>
    <mergeCell ref="G66:H66"/>
    <mergeCell ref="I66:J66"/>
    <mergeCell ref="K66:L66"/>
    <mergeCell ref="M66:N66"/>
    <mergeCell ref="G67:H67"/>
    <mergeCell ref="I67:J67"/>
    <mergeCell ref="K67:L67"/>
    <mergeCell ref="M67:N67"/>
    <mergeCell ref="G70:H70"/>
    <mergeCell ref="I70:J70"/>
    <mergeCell ref="K70:L70"/>
    <mergeCell ref="M70:N70"/>
    <mergeCell ref="G68:H68"/>
    <mergeCell ref="I68:J68"/>
    <mergeCell ref="K68:L68"/>
    <mergeCell ref="M68:N68"/>
    <mergeCell ref="G69:H69"/>
    <mergeCell ref="I69:J69"/>
  </mergeCells>
  <hyperlinks>
    <hyperlink ref="H82" r:id="rId1" display="margaritka49@rambler.ru,"/>
  </hyperlinks>
  <printOptions/>
  <pageMargins left="0.1968503937007874" right="0.1968503937007874" top="0.7874015748031497" bottom="0.7874015748031497" header="0.5118110236220472" footer="0.5118110236220472"/>
  <pageSetup blackAndWhite="1" horizontalDpi="600" verticalDpi="600" orientation="landscape" paperSize="9" scale="70" r:id="rId3"/>
  <rowBreaks count="1" manualBreakCount="1">
    <brk id="53" max="25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Ponomarenko</dc:creator>
  <cp:keywords/>
  <dc:description/>
  <cp:lastModifiedBy>Margarita</cp:lastModifiedBy>
  <cp:lastPrinted>2022-03-03T18:41:29Z</cp:lastPrinted>
  <dcterms:created xsi:type="dcterms:W3CDTF">2011-05-13T07:55:33Z</dcterms:created>
  <dcterms:modified xsi:type="dcterms:W3CDTF">2022-11-15T14:09:03Z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